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590" tabRatio="668" firstSheet="2" activeTab="5"/>
  </bookViews>
  <sheets>
    <sheet name="FIRE WARDENS &amp; MARSHALLS" sheetId="1" state="hidden" r:id="rId1"/>
    <sheet name="EVACUATION CHAIR OPERATORS" sheetId="2" state="hidden" r:id="rId2"/>
    <sheet name="Index" sheetId="3" r:id="rId3"/>
    <sheet name="TC FIRE WARDENS &amp; MARSHALLS" sheetId="4" r:id="rId4"/>
    <sheet name="LC FIRE WARDENS &amp; MARSHALLS " sheetId="5" r:id="rId5"/>
    <sheet name="OTHER BUILDINGS " sheetId="6" r:id="rId6"/>
    <sheet name=" EVACUATION CHAIR OPERATORS ALL" sheetId="7" r:id="rId7"/>
    <sheet name="FW TOTALS" sheetId="8" r:id="rId8"/>
    <sheet name="RESERVE LIST" sheetId="9" r:id="rId9"/>
    <sheet name="Notes" sheetId="10" r:id="rId10"/>
  </sheets>
  <definedNames>
    <definedName name="_xlnm.Print_Area" localSheetId="6">' EVACUATION CHAIR OPERATORS ALL'!$A$1:$H$116</definedName>
    <definedName name="_xlnm.Print_Area" localSheetId="1">'EVACUATION CHAIR OPERATORS'!$A$1:$I$62</definedName>
    <definedName name="_xlnm.Print_Area" localSheetId="0">'FIRE WARDENS &amp; MARSHALLS'!$A$1:$J$511</definedName>
    <definedName name="_xlnm.Print_Area" localSheetId="7">'FW TOTALS'!$A$1:$M$56</definedName>
    <definedName name="_xlnm.Print_Area" localSheetId="4">'LC FIRE WARDENS &amp; MARSHALLS '!$A$1:$J$343</definedName>
    <definedName name="_xlnm.Print_Area" localSheetId="5">'OTHER BUILDINGS '!$A$1:$J$27</definedName>
    <definedName name="_xlnm.Print_Area" localSheetId="3">'TC FIRE WARDENS &amp; MARSHALLS'!$A$1:$J$453</definedName>
  </definedNames>
  <calcPr fullCalcOnLoad="1"/>
</workbook>
</file>

<file path=xl/comments1.xml><?xml version="1.0" encoding="utf-8"?>
<comments xmlns="http://schemas.openxmlformats.org/spreadsheetml/2006/main">
  <authors>
    <author>XPUser</author>
    <author>sharvey</author>
    <author>alexanderp</author>
  </authors>
  <commentList>
    <comment ref="J3" authorId="0">
      <text>
        <r>
          <rPr>
            <b/>
            <sz val="14"/>
            <rFont val="Arial"/>
            <family val="2"/>
          </rPr>
          <t>Current Marshalls:-
Talbot Campus</t>
        </r>
        <r>
          <rPr>
            <sz val="14"/>
            <rFont val="Arial"/>
            <family val="2"/>
          </rPr>
          <t xml:space="preserve">
Gerry Frith
Keith Tarling
Louise Wigglesworth
Pat Logan
Peter Bloodworth
Sandra Baylis
Stuart Laird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Lansdowne Campus
</t>
        </r>
        <r>
          <rPr>
            <sz val="14"/>
            <rFont val="Arial"/>
            <family val="2"/>
          </rPr>
          <t xml:space="preserve">Chris Lunt
David Wright
Derek Hills
Gerry Frith
Keith Jones
Louise Wigglesworth
Phil Pope
Roger Gell
Sandra Baylis
Stuart Laird
Tim Elliott
Tony Dunster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Cranborne House
</t>
        </r>
        <r>
          <rPr>
            <sz val="14"/>
            <rFont val="Arial"/>
            <family val="2"/>
          </rPr>
          <t>Dave Hicks</t>
        </r>
        <r>
          <rPr>
            <b/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Dean Park
</t>
        </r>
        <r>
          <rPr>
            <sz val="14"/>
            <rFont val="Arial"/>
            <family val="2"/>
          </rPr>
          <t>Andy Dixon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EBC
</t>
        </r>
        <r>
          <rPr>
            <sz val="14"/>
            <rFont val="Arial"/>
            <family val="2"/>
          </rPr>
          <t xml:space="preserve">Brent Hatzer
Brian Seaton
</t>
        </r>
        <r>
          <rPr>
            <b/>
            <sz val="14"/>
            <rFont val="Arial"/>
            <family val="2"/>
          </rPr>
          <t xml:space="preserve">Hurn House
</t>
        </r>
        <r>
          <rPr>
            <sz val="14"/>
            <rFont val="Arial"/>
            <family val="2"/>
          </rPr>
          <t xml:space="preserve">Keith Shonfeld
</t>
        </r>
        <r>
          <rPr>
            <b/>
            <sz val="14"/>
            <rFont val="Arial"/>
            <family val="2"/>
          </rPr>
          <t xml:space="preserve">TOFS
</t>
        </r>
        <r>
          <rPr>
            <sz val="14"/>
            <rFont val="Arial"/>
            <family val="2"/>
          </rPr>
          <t xml:space="preserve">Alan Dove
James Doherty
Sam Cox
</t>
        </r>
        <r>
          <rPr>
            <b/>
            <sz val="14"/>
            <rFont val="Arial"/>
            <family val="2"/>
          </rPr>
          <t xml:space="preserve">
</t>
        </r>
        <r>
          <rPr>
            <sz val="14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</text>
    </comment>
    <comment ref="C14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Facilities Assts not buildign specific now</t>
        </r>
      </text>
    </comment>
    <comment ref="C15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alexanderp:
Called to advise wants to continue but not without trng; away all summer every year</t>
        </r>
        <r>
          <rPr>
            <sz val="10"/>
            <rFont val="Tahoma"/>
            <family val="2"/>
          </rPr>
          <t xml:space="preserve">
</t>
        </r>
      </text>
    </comment>
    <comment ref="C86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Mon &amp; Thu; Sheila Rogers  or Julie Edwards other days</t>
        </r>
      </text>
    </comment>
    <comment ref="C105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148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49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5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5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76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Now Pat Summers, never trained but happy to do so</t>
        </r>
      </text>
    </comment>
    <comment ref="C21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Maternity leave</t>
        </r>
      </text>
    </comment>
    <comment ref="C265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267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58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trained but would like to be a warden</t>
        </r>
      </text>
    </comment>
    <comment ref="C129" authorId="1">
      <text>
        <r>
          <rPr>
            <b/>
            <sz val="10"/>
            <rFont val="Tahoma"/>
            <family val="2"/>
          </rPr>
          <t>Covered C Delve on maternity leave - Claire now back</t>
        </r>
        <r>
          <rPr>
            <sz val="10"/>
            <rFont val="Tahoma"/>
            <family val="2"/>
          </rPr>
          <t xml:space="preserve">
</t>
        </r>
      </text>
    </comment>
    <comment ref="A312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SU to update Estates on current names and contact details</t>
        </r>
      </text>
    </comment>
    <comment ref="C318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Lvg June 10</t>
        </r>
      </text>
    </comment>
    <comment ref="C33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Lvg soon - Sarah Newland to take over</t>
        </r>
      </text>
    </comment>
    <comment ref="C357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Facilities Assts not building based now</t>
        </r>
      </text>
    </comment>
    <comment ref="C38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Maternity - Rachel Bailey dlg</t>
        </r>
      </text>
    </comment>
    <comment ref="C268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275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106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158" authorId="1">
      <text>
        <r>
          <rPr>
            <b/>
            <sz val="10"/>
            <rFont val="Tahoma"/>
            <family val="2"/>
          </rPr>
          <t>alexanderp:
Called to advise wants to continue but not without trng; away all summer every year</t>
        </r>
        <r>
          <rPr>
            <sz val="10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29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3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3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564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Sick - Pawel Lenart or Lindsey Scott</t>
        </r>
      </text>
    </comment>
    <comment ref="C57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Sick - Pawel Lenart or Lindsey Scott</t>
        </r>
      </text>
    </comment>
  </commentList>
</comments>
</file>

<file path=xl/comments4.xml><?xml version="1.0" encoding="utf-8"?>
<comments xmlns="http://schemas.openxmlformats.org/spreadsheetml/2006/main">
  <authors>
    <author>sharvey</author>
  </authors>
  <commentList>
    <comment ref="A259" authorId="0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SU to update Estates on current names and contact details</t>
        </r>
      </text>
    </comment>
  </commentList>
</comments>
</file>

<file path=xl/comments6.xml><?xml version="1.0" encoding="utf-8"?>
<comments xmlns="http://schemas.openxmlformats.org/spreadsheetml/2006/main">
  <authors>
    <author>XPUser</author>
  </authors>
  <commentList>
    <comment ref="J2" authorId="0">
      <text>
        <r>
          <rPr>
            <b/>
            <sz val="14"/>
            <rFont val="Arial"/>
            <family val="2"/>
          </rPr>
          <t>Current Marshalls:-
Talbot Campus</t>
        </r>
        <r>
          <rPr>
            <sz val="14"/>
            <rFont val="Arial"/>
            <family val="2"/>
          </rPr>
          <t xml:space="preserve">
Gerry Frith
Keith Tarling
Louise Wigglesworth
Pat Logan
Peter Bloodworth
Sandra Baylis
Stuart Laird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Lansdowne Campus
</t>
        </r>
        <r>
          <rPr>
            <sz val="14"/>
            <rFont val="Arial"/>
            <family val="2"/>
          </rPr>
          <t xml:space="preserve">Chris Lunt
David Wright
Derek Hills
Gerry Frith
Keith Jones
Louise Wigglesworth
Phil Pope
Roger Gell
Sandra Baylis
Stuart Laird
Tim Elliott
Tony Dunster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Cranborne House
</t>
        </r>
        <r>
          <rPr>
            <sz val="14"/>
            <rFont val="Arial"/>
            <family val="2"/>
          </rPr>
          <t>Dave Hicks</t>
        </r>
        <r>
          <rPr>
            <b/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Dean Park
</t>
        </r>
        <r>
          <rPr>
            <sz val="14"/>
            <rFont val="Arial"/>
            <family val="2"/>
          </rPr>
          <t>Andy Dixon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EBC
</t>
        </r>
        <r>
          <rPr>
            <sz val="14"/>
            <rFont val="Arial"/>
            <family val="2"/>
          </rPr>
          <t xml:space="preserve">Brent Hatzer
Brian Seaton
</t>
        </r>
        <r>
          <rPr>
            <b/>
            <sz val="14"/>
            <rFont val="Arial"/>
            <family val="2"/>
          </rPr>
          <t xml:space="preserve">Hurn House
</t>
        </r>
        <r>
          <rPr>
            <sz val="14"/>
            <rFont val="Arial"/>
            <family val="2"/>
          </rPr>
          <t xml:space="preserve">Keith Shonfeld
</t>
        </r>
        <r>
          <rPr>
            <b/>
            <sz val="14"/>
            <rFont val="Arial"/>
            <family val="2"/>
          </rPr>
          <t xml:space="preserve">TOFS
</t>
        </r>
        <r>
          <rPr>
            <sz val="14"/>
            <rFont val="Arial"/>
            <family val="2"/>
          </rPr>
          <t xml:space="preserve">Alan Dove
James Doherty
Sam Cox
</t>
        </r>
        <r>
          <rPr>
            <b/>
            <sz val="14"/>
            <rFont val="Arial"/>
            <family val="2"/>
          </rPr>
          <t xml:space="preserve">
</t>
        </r>
        <r>
          <rPr>
            <sz val="14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<sst xmlns="http://schemas.openxmlformats.org/spreadsheetml/2006/main" count="4053" uniqueCount="1346">
  <si>
    <t>Library - TC Phase 2 Sir Michael Cobham</t>
  </si>
  <si>
    <t>1st FLOOR</t>
  </si>
  <si>
    <t xml:space="preserve">Gary </t>
  </si>
  <si>
    <t>Baylis</t>
  </si>
  <si>
    <t>PH Recep</t>
  </si>
  <si>
    <t>Laura</t>
  </si>
  <si>
    <t>GES</t>
  </si>
  <si>
    <r>
      <t>61625</t>
    </r>
    <r>
      <rPr>
        <b/>
        <sz val="14"/>
        <rFont val="Arial"/>
        <family val="2"/>
      </rPr>
      <t>/</t>
    </r>
    <r>
      <rPr>
        <b/>
        <sz val="11"/>
        <rFont val="Arial"/>
        <family val="2"/>
      </rPr>
      <t>07894 251363</t>
    </r>
  </si>
  <si>
    <t>1 Warden - 1 deputy</t>
  </si>
  <si>
    <t>Perry</t>
  </si>
  <si>
    <t>M&amp;C</t>
  </si>
  <si>
    <t>Covered by BU Library Staff</t>
  </si>
  <si>
    <t xml:space="preserve">4TH FLOOR </t>
  </si>
  <si>
    <t>3 Wardens - 3 Deputies</t>
  </si>
  <si>
    <t xml:space="preserve">GF </t>
  </si>
  <si>
    <t>61493/              07973 958940/RED26</t>
  </si>
  <si>
    <t>63898/RED40</t>
  </si>
  <si>
    <t>RED38</t>
  </si>
  <si>
    <t>Simon</t>
  </si>
  <si>
    <t>BOURNEMOUTH UNIVERSITY - EVACUATION CHAIR OPERATOR RECORDS</t>
  </si>
  <si>
    <t>BOURNEMOUTH UNIVERSITY - FIRE MARSHALL &amp; FIRE WARDEN RECORDS</t>
  </si>
  <si>
    <t>Brian</t>
  </si>
  <si>
    <t xml:space="preserve">Alan </t>
  </si>
  <si>
    <t>BANKS/BOOKSHOP/STUDENT SHOP</t>
  </si>
  <si>
    <t>Managers to evacuate staff and report to Fire Marshall</t>
  </si>
  <si>
    <t>First Name</t>
  </si>
  <si>
    <t>Surname</t>
  </si>
  <si>
    <t>Tel No.</t>
  </si>
  <si>
    <t>Room No.</t>
  </si>
  <si>
    <t>Date last Training completed</t>
  </si>
  <si>
    <t>Date next Training Due</t>
  </si>
  <si>
    <t>School / Dept</t>
  </si>
  <si>
    <t xml:space="preserve">Keith </t>
  </si>
  <si>
    <t>Jones</t>
  </si>
  <si>
    <t>Phil</t>
  </si>
  <si>
    <t>Debbie</t>
  </si>
  <si>
    <t>Gale</t>
  </si>
  <si>
    <t>Estates</t>
  </si>
  <si>
    <t>Neil</t>
  </si>
  <si>
    <t>Ford</t>
  </si>
  <si>
    <t>Caroline</t>
  </si>
  <si>
    <t>Damian</t>
  </si>
  <si>
    <t>Julie</t>
  </si>
  <si>
    <t>Edwards</t>
  </si>
  <si>
    <t>TALBOT CAMPUS</t>
  </si>
  <si>
    <t>Location</t>
  </si>
  <si>
    <t>Job Title</t>
  </si>
  <si>
    <t>Date Trained</t>
  </si>
  <si>
    <t>Trainer</t>
  </si>
  <si>
    <t>Needs training 2010</t>
  </si>
  <si>
    <t>Staff - Student Union</t>
  </si>
  <si>
    <t>P182a</t>
  </si>
  <si>
    <t>Dylans Bar</t>
  </si>
  <si>
    <t>5TH FLOOR</t>
  </si>
  <si>
    <t>6TH FLOOR</t>
  </si>
  <si>
    <t>7TH FLOOR</t>
  </si>
  <si>
    <t>STUDLAND HOUSE</t>
  </si>
  <si>
    <t>8TH FLOOR</t>
  </si>
  <si>
    <t>SU to provide                                                     2 Wardens                                   and                                                          2 Deputies</t>
  </si>
  <si>
    <t>Halls Supervisor</t>
  </si>
  <si>
    <t>Phillips</t>
  </si>
  <si>
    <t>S501</t>
  </si>
  <si>
    <t>M501</t>
  </si>
  <si>
    <t>DEC</t>
  </si>
  <si>
    <t>MS</t>
  </si>
  <si>
    <t xml:space="preserve">Jeremy </t>
  </si>
  <si>
    <t>Swain</t>
  </si>
  <si>
    <t>Stores &amp; Plant area - Staff to evacuate themselves and report to Fire Marshall that area is clear</t>
  </si>
  <si>
    <t>Lecture Theatres</t>
  </si>
  <si>
    <t>B136</t>
  </si>
  <si>
    <t>Derek</t>
  </si>
  <si>
    <t>M601</t>
  </si>
  <si>
    <t>OVC</t>
  </si>
  <si>
    <t>Lecturer to ensure all students evacuate teaching rooms when in use</t>
  </si>
  <si>
    <t>Jackie</t>
  </si>
  <si>
    <t>Jo</t>
  </si>
  <si>
    <t>Cross</t>
  </si>
  <si>
    <t>CRB</t>
  </si>
  <si>
    <t>SH</t>
  </si>
  <si>
    <t xml:space="preserve">Sarah </t>
  </si>
  <si>
    <t>Joe</t>
  </si>
  <si>
    <t>Staff &amp; Security Personnel are Fire Wardens</t>
  </si>
  <si>
    <t>Seaton</t>
  </si>
  <si>
    <t>Lecturer to ensure all occupants evacuated</t>
  </si>
  <si>
    <t>OPEN ACCESS - GF</t>
  </si>
  <si>
    <t>COFFEE SHOP - Basement</t>
  </si>
  <si>
    <t>Shop Manager to ensure all occupants evacuated</t>
  </si>
  <si>
    <t>Plant &amp; Comms Room - Occupants to self-evacuate</t>
  </si>
  <si>
    <t>Lecturer to ensure occupants of Marconi LT &amp; associated areas evacuated</t>
  </si>
  <si>
    <t>Staff to ensure all occupants evacuated</t>
  </si>
  <si>
    <t>Covered by ASKBU</t>
  </si>
  <si>
    <t>Ann</t>
  </si>
  <si>
    <t>Lockyer</t>
  </si>
  <si>
    <t>Barry</t>
  </si>
  <si>
    <t>Squires</t>
  </si>
  <si>
    <t>Bobbie</t>
  </si>
  <si>
    <t>May</t>
  </si>
  <si>
    <t>SU - Mngr:</t>
  </si>
  <si>
    <t>LECTURE THEATRES</t>
  </si>
  <si>
    <t>Staff</t>
  </si>
  <si>
    <t>Dove</t>
  </si>
  <si>
    <t>Cox</t>
  </si>
  <si>
    <t>Alan</t>
  </si>
  <si>
    <t>Sam</t>
  </si>
  <si>
    <t>Stewart</t>
  </si>
  <si>
    <t>Coles</t>
  </si>
  <si>
    <t>Dean</t>
  </si>
  <si>
    <t>Trusson</t>
  </si>
  <si>
    <t>Dawson</t>
  </si>
  <si>
    <t>Graham</t>
  </si>
  <si>
    <t>Took</t>
  </si>
  <si>
    <t>Head</t>
  </si>
  <si>
    <t>RED20</t>
  </si>
  <si>
    <t>RED48</t>
  </si>
  <si>
    <t>RED7</t>
  </si>
  <si>
    <t>RED37</t>
  </si>
  <si>
    <t>RED8</t>
  </si>
  <si>
    <t xml:space="preserve">Martin </t>
  </si>
  <si>
    <t>GF - MEDICAL CENTRE</t>
  </si>
  <si>
    <t>GF - TG01</t>
  </si>
  <si>
    <t>ALL</t>
  </si>
  <si>
    <t>DORSET HOUSE</t>
  </si>
  <si>
    <t>OPEN ACCESS</t>
  </si>
  <si>
    <t>Smith</t>
  </si>
  <si>
    <t>Facilities Supervisor</t>
  </si>
  <si>
    <t>Dianne</t>
  </si>
  <si>
    <t xml:space="preserve"> Goodman</t>
  </si>
  <si>
    <t>Charmaine</t>
  </si>
  <si>
    <t>Stock</t>
  </si>
  <si>
    <t>Main</t>
  </si>
  <si>
    <t>Newell</t>
  </si>
  <si>
    <t>Carol</t>
  </si>
  <si>
    <t>CRE</t>
  </si>
  <si>
    <t>New needs training</t>
  </si>
  <si>
    <t>01202 - 553072</t>
  </si>
  <si>
    <t>Library - TC</t>
  </si>
  <si>
    <t>Education Access Assistant</t>
  </si>
  <si>
    <t>DLG17</t>
  </si>
  <si>
    <t>To replace Steve Barton Needs training 2010</t>
  </si>
  <si>
    <t>LANSDOWNE CAMPUS</t>
  </si>
  <si>
    <t>(9) 210000</t>
  </si>
  <si>
    <t>Whole Building</t>
  </si>
  <si>
    <t>THE OLD FIRE STATION</t>
  </si>
  <si>
    <t>Security - B'mth House</t>
  </si>
  <si>
    <t>B138e</t>
  </si>
  <si>
    <t>Marshall</t>
  </si>
  <si>
    <t xml:space="preserve">2 Wardens - 2 Deputies   Office/Teaching/Staff Room areas </t>
  </si>
  <si>
    <t>65576/7</t>
  </si>
  <si>
    <t xml:space="preserve">Staff in comms room to self-evacuate </t>
  </si>
  <si>
    <t xml:space="preserve">1 Warden - 1 Deputy </t>
  </si>
  <si>
    <t>RED 26</t>
  </si>
  <si>
    <t>Subject Advice Desk</t>
  </si>
  <si>
    <t>DL129</t>
  </si>
  <si>
    <t>Sarah</t>
  </si>
  <si>
    <t>David</t>
  </si>
  <si>
    <t>Wright</t>
  </si>
  <si>
    <t>Bowtell</t>
  </si>
  <si>
    <t>FS207</t>
  </si>
  <si>
    <t>SU</t>
  </si>
  <si>
    <t>S601</t>
  </si>
  <si>
    <t>S801</t>
  </si>
  <si>
    <t>REG</t>
  </si>
  <si>
    <t>Peter</t>
  </si>
  <si>
    <t>Lesley</t>
  </si>
  <si>
    <t>Roger</t>
  </si>
  <si>
    <t>Gell</t>
  </si>
  <si>
    <t>Perrett</t>
  </si>
  <si>
    <t>Ricky</t>
  </si>
  <si>
    <t>Andrew</t>
  </si>
  <si>
    <t>Mike</t>
  </si>
  <si>
    <t>O'Sullivan</t>
  </si>
  <si>
    <t xml:space="preserve">Chris </t>
  </si>
  <si>
    <t>1ST FLOOR</t>
  </si>
  <si>
    <t>2ND FLOOR</t>
  </si>
  <si>
    <t>3RD FLOOR</t>
  </si>
  <si>
    <t>4TH FLOOR</t>
  </si>
  <si>
    <t>T135</t>
  </si>
  <si>
    <t>Bill</t>
  </si>
  <si>
    <t>Merrington</t>
  </si>
  <si>
    <t>Chaplaincy</t>
  </si>
  <si>
    <t>Newland</t>
  </si>
  <si>
    <t>Basement</t>
  </si>
  <si>
    <t>EB501</t>
  </si>
  <si>
    <t>Fire Wardens</t>
  </si>
  <si>
    <t>Fire Marshalls</t>
  </si>
  <si>
    <r>
      <t>61493</t>
    </r>
    <r>
      <rPr>
        <b/>
        <sz val="14"/>
        <rFont val="Arial"/>
        <family val="2"/>
      </rPr>
      <t>/</t>
    </r>
    <r>
      <rPr>
        <b/>
        <sz val="11"/>
        <rFont val="Arial"/>
        <family val="2"/>
      </rPr>
      <t>07973 958940</t>
    </r>
  </si>
  <si>
    <t>Balson</t>
  </si>
  <si>
    <t>Linda</t>
  </si>
  <si>
    <t>Lancaster</t>
  </si>
  <si>
    <t xml:space="preserve">Covers Hall &amp; Medical Centre </t>
  </si>
  <si>
    <t>Winchester</t>
  </si>
  <si>
    <t>TG34</t>
  </si>
  <si>
    <t>Trained by  Bright Horizons</t>
  </si>
  <si>
    <t>Boulcott</t>
  </si>
  <si>
    <t>Rosalind</t>
  </si>
  <si>
    <t>Lewis</t>
  </si>
  <si>
    <t>TG16c</t>
  </si>
  <si>
    <t>T120</t>
  </si>
  <si>
    <t>Sharon</t>
  </si>
  <si>
    <t>Goodlad</t>
  </si>
  <si>
    <t>RED47</t>
  </si>
  <si>
    <t>Dave</t>
  </si>
  <si>
    <t>Evans</t>
  </si>
  <si>
    <t>Chris</t>
  </si>
  <si>
    <t>Lunt</t>
  </si>
  <si>
    <t>James</t>
  </si>
  <si>
    <t>Richard</t>
  </si>
  <si>
    <t>Hicks</t>
  </si>
  <si>
    <t>GF</t>
  </si>
  <si>
    <t>Jan</t>
  </si>
  <si>
    <t>Tanya</t>
  </si>
  <si>
    <t>Cooper</t>
  </si>
  <si>
    <t>BOURNEMOUTH HOUSE</t>
  </si>
  <si>
    <t>CATERING BLOCK - GF: CHARTWELLS</t>
  </si>
  <si>
    <t>CATERING BLOCK - GF: BU STAFF</t>
  </si>
  <si>
    <t>2 Wardens with Deputies to cover Sports area</t>
  </si>
  <si>
    <t>STUDENT SERVICES - 2ND FLOOR</t>
  </si>
  <si>
    <t>I Warden - 1 Deputy</t>
  </si>
  <si>
    <t>STUDENT SERVICES - 1st FLOOR</t>
  </si>
  <si>
    <t>2 Wardens - 2 Deputies</t>
  </si>
  <si>
    <t>Liddell</t>
  </si>
  <si>
    <t>SAS</t>
  </si>
  <si>
    <t>Thom</t>
  </si>
  <si>
    <t>Barker</t>
  </si>
  <si>
    <t>Betty</t>
  </si>
  <si>
    <t>Keenan</t>
  </si>
  <si>
    <t>Tim</t>
  </si>
  <si>
    <t>Tony</t>
  </si>
  <si>
    <t>Eva</t>
  </si>
  <si>
    <t>Papadopoulou</t>
  </si>
  <si>
    <t>EG</t>
  </si>
  <si>
    <t>Security</t>
  </si>
  <si>
    <t>AS</t>
  </si>
  <si>
    <t>BS</t>
  </si>
  <si>
    <t>Reception</t>
  </si>
  <si>
    <t>SM</t>
  </si>
  <si>
    <t>Library - TC Phase 1</t>
  </si>
  <si>
    <t>Underwood</t>
  </si>
  <si>
    <t>Beryl</t>
  </si>
  <si>
    <t>Grindrod</t>
  </si>
  <si>
    <t>Lauren</t>
  </si>
  <si>
    <t>Duff</t>
  </si>
  <si>
    <t>Carole</t>
  </si>
  <si>
    <t>Moore</t>
  </si>
  <si>
    <t>Elmer</t>
  </si>
  <si>
    <t>Gabuya</t>
  </si>
  <si>
    <t>P314</t>
  </si>
  <si>
    <t>Facilties Assistant</t>
  </si>
  <si>
    <t>HR</t>
  </si>
  <si>
    <t>P501</t>
  </si>
  <si>
    <t>PG46</t>
  </si>
  <si>
    <t>Bar/Shop</t>
  </si>
  <si>
    <t>PG71b</t>
  </si>
  <si>
    <t>CAT</t>
  </si>
  <si>
    <t>4 Chartwells Wardens - 2 Deputies to cover catering/kitchens/prep/               eating areas</t>
  </si>
  <si>
    <t xml:space="preserve">David </t>
  </si>
  <si>
    <t>Malcolm</t>
  </si>
  <si>
    <t>Norman</t>
  </si>
  <si>
    <t>Helen</t>
  </si>
  <si>
    <t>Facilities</t>
  </si>
  <si>
    <t>Facilities Assistant</t>
  </si>
  <si>
    <t>Duty Manager</t>
  </si>
  <si>
    <t>Pitt</t>
  </si>
  <si>
    <t>Angus</t>
  </si>
  <si>
    <t>Carter</t>
  </si>
  <si>
    <t>GF - NURSERY</t>
  </si>
  <si>
    <t>EBC</t>
  </si>
  <si>
    <t>Alex</t>
  </si>
  <si>
    <t>EB401</t>
  </si>
  <si>
    <t xml:space="preserve">Louise </t>
  </si>
  <si>
    <t>Green</t>
  </si>
  <si>
    <t>Recep</t>
  </si>
  <si>
    <t>M402</t>
  </si>
  <si>
    <t>Office</t>
  </si>
  <si>
    <t xml:space="preserve">Dave </t>
  </si>
  <si>
    <t xml:space="preserve">Graham </t>
  </si>
  <si>
    <t xml:space="preserve">Richard </t>
  </si>
  <si>
    <t xml:space="preserve">Marvin </t>
  </si>
  <si>
    <t>Burkin</t>
  </si>
  <si>
    <t>Adam</t>
  </si>
  <si>
    <t>Russell</t>
  </si>
  <si>
    <t>M101</t>
  </si>
  <si>
    <t>H&amp;S</t>
  </si>
  <si>
    <t>M301</t>
  </si>
  <si>
    <t>BG19</t>
  </si>
  <si>
    <t>HSC</t>
  </si>
  <si>
    <t>Hills</t>
  </si>
  <si>
    <t>RED 14</t>
  </si>
  <si>
    <t xml:space="preserve">1st FLOOR </t>
  </si>
  <si>
    <t xml:space="preserve">2ND FLOOR </t>
  </si>
  <si>
    <t xml:space="preserve">Adrian </t>
  </si>
  <si>
    <t>1 Warden for 3rd and 4th</t>
  </si>
  <si>
    <t xml:space="preserve">Katy </t>
  </si>
  <si>
    <t>IT</t>
  </si>
  <si>
    <t>TG06</t>
  </si>
  <si>
    <t>Nursery</t>
  </si>
  <si>
    <t>McPhee</t>
  </si>
  <si>
    <t>Fitzgerald</t>
  </si>
  <si>
    <t>Bailey</t>
  </si>
  <si>
    <t>Gerrard</t>
  </si>
  <si>
    <t>King</t>
  </si>
  <si>
    <t xml:space="preserve">Rebecca </t>
  </si>
  <si>
    <t xml:space="preserve">Jackie </t>
  </si>
  <si>
    <t xml:space="preserve">Sue </t>
  </si>
  <si>
    <t>Training Status</t>
  </si>
  <si>
    <t xml:space="preserve">Building/Floor  (A-Z) </t>
  </si>
  <si>
    <t xml:space="preserve">GROUND FLOOR </t>
  </si>
  <si>
    <t xml:space="preserve">2 Wardens - 2 Deputies </t>
  </si>
  <si>
    <t xml:space="preserve">1ST FLOOR (LIBRARY) </t>
  </si>
  <si>
    <t>1 Warden - 1 Deputy</t>
  </si>
  <si>
    <t>Everitt</t>
  </si>
  <si>
    <t>Daniel</t>
  </si>
  <si>
    <t>Michelle</t>
  </si>
  <si>
    <t>Sandra</t>
  </si>
  <si>
    <t>Not trained/No Warden</t>
  </si>
  <si>
    <t>Trained</t>
  </si>
  <si>
    <t>Click here to return to                   Guide &amp; Access sheet</t>
  </si>
  <si>
    <t>BASEMENT</t>
  </si>
  <si>
    <t>S&amp;AS</t>
  </si>
  <si>
    <t>EIS</t>
  </si>
  <si>
    <r>
      <t>DAYTIME</t>
    </r>
    <r>
      <rPr>
        <b/>
        <sz val="16"/>
        <rFont val="Arial"/>
        <family val="2"/>
      </rPr>
      <t xml:space="preserve">: Student Union Manager to be responsible for evacuation of all their floors                         </t>
    </r>
    <r>
      <rPr>
        <b/>
        <u val="single"/>
        <sz val="16"/>
        <rFont val="Arial"/>
        <family val="2"/>
      </rPr>
      <t>NIGHTIME</t>
    </r>
    <r>
      <rPr>
        <b/>
        <sz val="16"/>
        <rFont val="Arial"/>
        <family val="2"/>
      </rPr>
      <t>: Student Union Duty Manager to ensure total evacuation of all occupied areas</t>
    </r>
  </si>
  <si>
    <t>Bright Horizons responsible for evacuation of all occupants</t>
  </si>
  <si>
    <t>Lott</t>
  </si>
  <si>
    <t>Hollis</t>
  </si>
  <si>
    <t>McLeod</t>
  </si>
  <si>
    <t>Mudge</t>
  </si>
  <si>
    <t>07545 423674</t>
  </si>
  <si>
    <t>Chapman</t>
  </si>
  <si>
    <t>M202</t>
  </si>
  <si>
    <t>Thomas</t>
  </si>
  <si>
    <t>Martini</t>
  </si>
  <si>
    <t>Shonfeld</t>
  </si>
  <si>
    <t>Hanlon-Brooks</t>
  </si>
  <si>
    <t>Thompson</t>
  </si>
  <si>
    <t>PG48</t>
  </si>
  <si>
    <t>Not trained in last 3 years</t>
  </si>
  <si>
    <t>Darke</t>
  </si>
  <si>
    <t>Chaplin</t>
  </si>
  <si>
    <t>Keith</t>
  </si>
  <si>
    <t>Heyward</t>
  </si>
  <si>
    <t>Ruth</t>
  </si>
  <si>
    <t>Peacock</t>
  </si>
  <si>
    <t>M201</t>
  </si>
  <si>
    <t>Wade</t>
  </si>
  <si>
    <t>P126</t>
  </si>
  <si>
    <t>P419</t>
  </si>
  <si>
    <t>RED43</t>
  </si>
  <si>
    <t>Michael</t>
  </si>
  <si>
    <t>Watton</t>
  </si>
  <si>
    <t xml:space="preserve">Derek </t>
  </si>
  <si>
    <t>Kearley</t>
  </si>
  <si>
    <t xml:space="preserve">Mike </t>
  </si>
  <si>
    <t>Radio Call Sign</t>
  </si>
  <si>
    <t>Hutt</t>
  </si>
  <si>
    <t xml:space="preserve">Wilmor </t>
  </si>
  <si>
    <t>Adrian</t>
  </si>
  <si>
    <t>Tealdi</t>
  </si>
  <si>
    <t>Not Yet Trained</t>
  </si>
  <si>
    <t>Click here to return to Guide &amp; Access sheet</t>
  </si>
  <si>
    <t>GF, 1ST Floor, 2nd Floor</t>
  </si>
  <si>
    <t>Day time: Student Union Manager to be responsible for evacuation of all their floors</t>
  </si>
  <si>
    <t>Night time: Student Union Duty Manager to ensure total evacuation of all occupied areas</t>
  </si>
  <si>
    <t>Pam</t>
  </si>
  <si>
    <t>Burrows</t>
  </si>
  <si>
    <t>Lecturer to make sure all students evacuate teaching room when in use</t>
  </si>
  <si>
    <t xml:space="preserve">Andrew </t>
  </si>
  <si>
    <t>Liam</t>
  </si>
  <si>
    <t>Sheriden</t>
  </si>
  <si>
    <t>DL113</t>
  </si>
  <si>
    <t xml:space="preserve">Paul </t>
  </si>
  <si>
    <t>Barnes</t>
  </si>
  <si>
    <t>DL126</t>
  </si>
  <si>
    <t>ALN</t>
  </si>
  <si>
    <t>DL103</t>
  </si>
  <si>
    <t>Hibbert</t>
  </si>
  <si>
    <t>ST</t>
  </si>
  <si>
    <t>Jon</t>
  </si>
  <si>
    <t>Floating</t>
  </si>
  <si>
    <t>CG24</t>
  </si>
  <si>
    <t>R706</t>
  </si>
  <si>
    <t>W303</t>
  </si>
  <si>
    <t>D205</t>
  </si>
  <si>
    <t>Stella</t>
  </si>
  <si>
    <t>Welsh</t>
  </si>
  <si>
    <t>Kitt</t>
  </si>
  <si>
    <t>Stones</t>
  </si>
  <si>
    <t>PG80a</t>
  </si>
  <si>
    <t>PG01</t>
  </si>
  <si>
    <t>DG01</t>
  </si>
  <si>
    <t>Nash</t>
  </si>
  <si>
    <t>F&amp;Cs</t>
  </si>
  <si>
    <t>Cover only</t>
  </si>
  <si>
    <t>Palmer</t>
  </si>
  <si>
    <t>Sharen</t>
  </si>
  <si>
    <t>Student Duty Manager</t>
  </si>
  <si>
    <t>PH</t>
  </si>
  <si>
    <t>Room/Building</t>
  </si>
  <si>
    <t>No longer training</t>
  </si>
  <si>
    <t>M606</t>
  </si>
  <si>
    <t>M209</t>
  </si>
  <si>
    <t xml:space="preserve">John </t>
  </si>
  <si>
    <t xml:space="preserve"> </t>
  </si>
  <si>
    <t>TJ</t>
  </si>
  <si>
    <t xml:space="preserve">Simon </t>
  </si>
  <si>
    <t>Zoe</t>
  </si>
  <si>
    <t xml:space="preserve">Lukasz </t>
  </si>
  <si>
    <t>Naglik</t>
  </si>
  <si>
    <t>Gravett</t>
  </si>
  <si>
    <t>Alison</t>
  </si>
  <si>
    <t>Coote</t>
  </si>
  <si>
    <t>Matt</t>
  </si>
  <si>
    <t>Archer</t>
  </si>
  <si>
    <t>Did not pass in the use of Evac Chair</t>
  </si>
  <si>
    <t>P223a</t>
  </si>
  <si>
    <t xml:space="preserve">Kim </t>
  </si>
  <si>
    <t>Vine</t>
  </si>
  <si>
    <t>Rowland</t>
  </si>
  <si>
    <t>Shelly</t>
  </si>
  <si>
    <t>Slawson</t>
  </si>
  <si>
    <t>Lincoln</t>
  </si>
  <si>
    <t>Gill</t>
  </si>
  <si>
    <t>Jordan</t>
  </si>
  <si>
    <t>B236</t>
  </si>
  <si>
    <t>SU - Staff</t>
  </si>
  <si>
    <t>Student  Union</t>
  </si>
  <si>
    <t>Pallister</t>
  </si>
  <si>
    <t>Freaks</t>
  </si>
  <si>
    <t>Larrad</t>
  </si>
  <si>
    <t>Res Srvs</t>
  </si>
  <si>
    <t>Stone</t>
  </si>
  <si>
    <t>Roaming</t>
  </si>
  <si>
    <t>Davis</t>
  </si>
  <si>
    <t>RBCH.NHS</t>
  </si>
  <si>
    <t>EXTERNAL</t>
  </si>
  <si>
    <t>Sandor</t>
  </si>
  <si>
    <t>Tamas Aleva</t>
  </si>
  <si>
    <t>Old</t>
  </si>
  <si>
    <t xml:space="preserve">Shane </t>
  </si>
  <si>
    <t>Wilson</t>
  </si>
  <si>
    <t>Lyons</t>
  </si>
  <si>
    <t>R&amp;KEO</t>
  </si>
  <si>
    <t>S114</t>
  </si>
  <si>
    <t>PG68</t>
  </si>
  <si>
    <t xml:space="preserve">Edward </t>
  </si>
  <si>
    <t>Sedgley</t>
  </si>
  <si>
    <t>SSS</t>
  </si>
  <si>
    <t>Faulkner</t>
  </si>
  <si>
    <t>Parman</t>
  </si>
  <si>
    <t>Dawn</t>
  </si>
  <si>
    <t>MG01</t>
  </si>
  <si>
    <t>Paul</t>
  </si>
  <si>
    <t>Sonia</t>
  </si>
  <si>
    <t>Mendonca</t>
  </si>
  <si>
    <t>Khai</t>
  </si>
  <si>
    <t>Vu</t>
  </si>
  <si>
    <t>Rachel</t>
  </si>
  <si>
    <t>Woodward-Carrick</t>
  </si>
  <si>
    <t>KAPLAN</t>
  </si>
  <si>
    <t>Joyce</t>
  </si>
  <si>
    <t>Parkhill</t>
  </si>
  <si>
    <t>Hedger</t>
  </si>
  <si>
    <t>Joshua</t>
  </si>
  <si>
    <t>Harris</t>
  </si>
  <si>
    <t>Burnard</t>
  </si>
  <si>
    <t>Giuseppe</t>
  </si>
  <si>
    <t>Arnone</t>
  </si>
  <si>
    <t>Martin</t>
  </si>
  <si>
    <t>TPG14</t>
  </si>
  <si>
    <t>Will</t>
  </si>
  <si>
    <t>Lambert</t>
  </si>
  <si>
    <t>Senior</t>
  </si>
  <si>
    <t>Jade</t>
  </si>
  <si>
    <t>Fevyer</t>
  </si>
  <si>
    <t xml:space="preserve">Julie </t>
  </si>
  <si>
    <t>TPG13</t>
  </si>
  <si>
    <t>Smart</t>
  </si>
  <si>
    <t>Electra</t>
  </si>
  <si>
    <t>Lamaj</t>
  </si>
  <si>
    <t>Luczynska</t>
  </si>
  <si>
    <t>Parkinson</t>
  </si>
  <si>
    <t>Colthup</t>
  </si>
  <si>
    <t>O7702512376</t>
  </si>
  <si>
    <t>O7702512375</t>
  </si>
  <si>
    <t>Rowles</t>
  </si>
  <si>
    <t>O7702512377</t>
  </si>
  <si>
    <t>Zisa-Swann</t>
  </si>
  <si>
    <t>Heidi</t>
  </si>
  <si>
    <t>Ken</t>
  </si>
  <si>
    <t>Bissell</t>
  </si>
  <si>
    <t xml:space="preserve">Craig </t>
  </si>
  <si>
    <t>Sophia</t>
  </si>
  <si>
    <t>Kilic</t>
  </si>
  <si>
    <t xml:space="preserve">Barry </t>
  </si>
  <si>
    <t>WG10</t>
  </si>
  <si>
    <t>WG10a</t>
  </si>
  <si>
    <t>Mathews</t>
  </si>
  <si>
    <t>Suzy</t>
  </si>
  <si>
    <t>Atfield-Cutts</t>
  </si>
  <si>
    <t>Fiona</t>
  </si>
  <si>
    <t>Coward</t>
  </si>
  <si>
    <t>C218b</t>
  </si>
  <si>
    <t>AppSci</t>
  </si>
  <si>
    <t>Reynolds</t>
  </si>
  <si>
    <t>BUDI</t>
  </si>
  <si>
    <t>Heward</t>
  </si>
  <si>
    <t>No Staff</t>
  </si>
  <si>
    <t xml:space="preserve">Jacqueline </t>
  </si>
  <si>
    <t>Timms</t>
  </si>
  <si>
    <t>Brown</t>
  </si>
  <si>
    <t>Svetlana</t>
  </si>
  <si>
    <t>Burlakova</t>
  </si>
  <si>
    <t>`</t>
  </si>
  <si>
    <t>Grace</t>
  </si>
  <si>
    <t>Miller</t>
  </si>
  <si>
    <t xml:space="preserve">Eric </t>
  </si>
  <si>
    <t>Osborne</t>
  </si>
  <si>
    <t xml:space="preserve">New- needs training </t>
  </si>
  <si>
    <t>Hanna</t>
  </si>
  <si>
    <t>Pugh</t>
  </si>
  <si>
    <t>Doherty</t>
  </si>
  <si>
    <t>P182</t>
  </si>
  <si>
    <t>Atkins</t>
  </si>
  <si>
    <t>Holly</t>
  </si>
  <si>
    <t>Crossen-White</t>
  </si>
  <si>
    <t>B240</t>
  </si>
  <si>
    <t>Kazem-Malaki</t>
  </si>
  <si>
    <t>R414</t>
  </si>
  <si>
    <t>R709</t>
  </si>
  <si>
    <t>MG02</t>
  </si>
  <si>
    <t xml:space="preserve">Ben </t>
  </si>
  <si>
    <t>Squibb</t>
  </si>
  <si>
    <t>Tyrone</t>
  </si>
  <si>
    <t xml:space="preserve">Jacques </t>
  </si>
  <si>
    <t>Copas</t>
  </si>
  <si>
    <t>Howes</t>
  </si>
  <si>
    <t>Thorogood</t>
  </si>
  <si>
    <t>Rollinson</t>
  </si>
  <si>
    <t>Steve</t>
  </si>
  <si>
    <t>Gunning</t>
  </si>
  <si>
    <t>Harrison</t>
  </si>
  <si>
    <t>R109</t>
  </si>
  <si>
    <t>Banks</t>
  </si>
  <si>
    <t xml:space="preserve">Joff </t>
  </si>
  <si>
    <t>Cooke</t>
  </si>
  <si>
    <t>Alexis</t>
  </si>
  <si>
    <t>Drayson</t>
  </si>
  <si>
    <t>Emma</t>
  </si>
  <si>
    <t>Tench</t>
  </si>
  <si>
    <t>Residencies</t>
  </si>
  <si>
    <t>MacSorley</t>
  </si>
  <si>
    <t>Pippa</t>
  </si>
  <si>
    <t>Cook</t>
  </si>
  <si>
    <t>Jacqueline</t>
  </si>
  <si>
    <t>Amanda</t>
  </si>
  <si>
    <t>Shield Security Officers</t>
  </si>
  <si>
    <t>Frost</t>
  </si>
  <si>
    <t>Ian</t>
  </si>
  <si>
    <t>Greer</t>
  </si>
  <si>
    <t>Andy</t>
  </si>
  <si>
    <t>Horsfield</t>
  </si>
  <si>
    <t>Dray</t>
  </si>
  <si>
    <t>PG63</t>
  </si>
  <si>
    <t>3 Wardens - 1 Deputy</t>
  </si>
  <si>
    <t>0 Warden - 1 Deputy</t>
  </si>
  <si>
    <t>DG34</t>
  </si>
  <si>
    <t xml:space="preserve">Butterworth </t>
  </si>
  <si>
    <t>W107</t>
  </si>
  <si>
    <t>Elliott Road</t>
  </si>
  <si>
    <t>Also FW for Elliott Road</t>
  </si>
  <si>
    <t>Also FW for WG10</t>
  </si>
  <si>
    <t>Robinson</t>
  </si>
  <si>
    <t>Dylans</t>
  </si>
  <si>
    <t>Pritchard</t>
  </si>
  <si>
    <t>Charnley</t>
  </si>
  <si>
    <t xml:space="preserve">Mohamed </t>
  </si>
  <si>
    <t>Abdeselam Hamed</t>
  </si>
  <si>
    <t>Watkins</t>
  </si>
  <si>
    <t>Morgan</t>
  </si>
  <si>
    <t>Mikala</t>
  </si>
  <si>
    <t>Student Village</t>
  </si>
  <si>
    <t>TALBOT &amp; LANSDOWNE CAMPUSES</t>
  </si>
  <si>
    <t>SciTech</t>
  </si>
  <si>
    <t>Scott</t>
  </si>
  <si>
    <t>Paula</t>
  </si>
  <si>
    <t>Callaghan</t>
  </si>
  <si>
    <t>Cheryl</t>
  </si>
  <si>
    <t xml:space="preserve"> (3 days per week) also S213</t>
  </si>
  <si>
    <t xml:space="preserve"> (3 days per week) also DLG17</t>
  </si>
  <si>
    <t>Callghan</t>
  </si>
  <si>
    <t>Costa</t>
  </si>
  <si>
    <t>Ioannou</t>
  </si>
  <si>
    <t xml:space="preserve">Azgi </t>
  </si>
  <si>
    <t>Almamedova</t>
  </si>
  <si>
    <t>Veronica</t>
  </si>
  <si>
    <t>Chance</t>
  </si>
  <si>
    <t>John</t>
  </si>
  <si>
    <t>Whelan</t>
  </si>
  <si>
    <t>Gordon</t>
  </si>
  <si>
    <t>Wray</t>
  </si>
  <si>
    <t>BUIC/KAPLAN</t>
  </si>
  <si>
    <t>D101a</t>
  </si>
  <si>
    <t>C131</t>
  </si>
  <si>
    <t>B109</t>
  </si>
  <si>
    <t>D207</t>
  </si>
  <si>
    <t>S415</t>
  </si>
  <si>
    <t>Student Wellbeing</t>
  </si>
  <si>
    <t xml:space="preserve">Emma </t>
  </si>
  <si>
    <t>Best</t>
  </si>
  <si>
    <t xml:space="preserve">Stephen </t>
  </si>
  <si>
    <t>Pearce</t>
  </si>
  <si>
    <t>Tom</t>
  </si>
  <si>
    <t>Power</t>
  </si>
  <si>
    <t>S701</t>
  </si>
  <si>
    <t>Stuart</t>
  </si>
  <si>
    <t>Burt</t>
  </si>
  <si>
    <t>B332</t>
  </si>
  <si>
    <t>Webber</t>
  </si>
  <si>
    <t>Pryce</t>
  </si>
  <si>
    <t>B305</t>
  </si>
  <si>
    <t>Gallivan</t>
  </si>
  <si>
    <t>SC203b</t>
  </si>
  <si>
    <t>Luciana</t>
  </si>
  <si>
    <t>Thorn</t>
  </si>
  <si>
    <t>Wells</t>
  </si>
  <si>
    <t>Timothy</t>
  </si>
  <si>
    <t>SC102</t>
  </si>
  <si>
    <t>Julian</t>
  </si>
  <si>
    <t>Newman</t>
  </si>
  <si>
    <t>Rob</t>
  </si>
  <si>
    <t>Bowra</t>
  </si>
  <si>
    <t>B302</t>
  </si>
  <si>
    <t>Kay</t>
  </si>
  <si>
    <t xml:space="preserve"> (3 days per week) </t>
  </si>
  <si>
    <t>DHL &amp; BHL</t>
  </si>
  <si>
    <t>Frame</t>
  </si>
  <si>
    <t>Hook</t>
  </si>
  <si>
    <t xml:space="preserve">Neil </t>
  </si>
  <si>
    <t>Warren</t>
  </si>
  <si>
    <t>DLG03</t>
  </si>
  <si>
    <t>SciTec</t>
  </si>
  <si>
    <t>Muir</t>
  </si>
  <si>
    <t>C114</t>
  </si>
  <si>
    <t>Procurement</t>
  </si>
  <si>
    <t>Bogino</t>
  </si>
  <si>
    <t>Alessia</t>
  </si>
  <si>
    <t>Gardiner</t>
  </si>
  <si>
    <t xml:space="preserve">Nick </t>
  </si>
  <si>
    <t>Farwell</t>
  </si>
  <si>
    <t>Paulina</t>
  </si>
  <si>
    <t>Bohdanowicz</t>
  </si>
  <si>
    <t>Sturgess</t>
  </si>
  <si>
    <t>Kamila</t>
  </si>
  <si>
    <t>Gad</t>
  </si>
  <si>
    <t>Mitie Security</t>
  </si>
  <si>
    <t>Bonell</t>
  </si>
  <si>
    <t>Goridge</t>
  </si>
  <si>
    <t>Lani</t>
  </si>
  <si>
    <t>Tappenham</t>
  </si>
  <si>
    <t>T110a</t>
  </si>
  <si>
    <t>Julia</t>
  </si>
  <si>
    <t>Dent</t>
  </si>
  <si>
    <t xml:space="preserve">Vicky </t>
  </si>
  <si>
    <t>Uzzell</t>
  </si>
  <si>
    <t>Trevor</t>
  </si>
  <si>
    <t>Herndon</t>
  </si>
  <si>
    <t xml:space="preserve">Georgina </t>
  </si>
  <si>
    <t>Celemin</t>
  </si>
  <si>
    <t>Hugo</t>
  </si>
  <si>
    <t>McErlean</t>
  </si>
  <si>
    <t>Gareth</t>
  </si>
  <si>
    <t>Dyer</t>
  </si>
  <si>
    <t>Jack</t>
  </si>
  <si>
    <t>Denham</t>
  </si>
  <si>
    <t>Zara</t>
  </si>
  <si>
    <t>Evening</t>
  </si>
  <si>
    <t>Steph</t>
  </si>
  <si>
    <t>Lizzie</t>
  </si>
  <si>
    <t>McKibben</t>
  </si>
  <si>
    <t>Abi</t>
  </si>
  <si>
    <t>Simpson</t>
  </si>
  <si>
    <t>Ashdown</t>
  </si>
  <si>
    <t xml:space="preserve">Alex </t>
  </si>
  <si>
    <t>Sisan</t>
  </si>
  <si>
    <t>Ellie</t>
  </si>
  <si>
    <t>Corbit</t>
  </si>
  <si>
    <t>Georgie</t>
  </si>
  <si>
    <t>Elkins</t>
  </si>
  <si>
    <t>Hayden</t>
  </si>
  <si>
    <t>Lana</t>
  </si>
  <si>
    <t>Gilbert</t>
  </si>
  <si>
    <t>Natalie</t>
  </si>
  <si>
    <t>McKay</t>
  </si>
  <si>
    <t xml:space="preserve">Shannon </t>
  </si>
  <si>
    <t>Kurle</t>
  </si>
  <si>
    <t>Student Duty Manager 2016/17</t>
  </si>
  <si>
    <t>SU - TOFS</t>
  </si>
  <si>
    <t>TOFS 2016/17</t>
  </si>
  <si>
    <t>DYLANS 2016/17</t>
  </si>
  <si>
    <t>Student Duty Managers for 2016/17</t>
  </si>
  <si>
    <t>Did not pass training on 12/9/16</t>
  </si>
  <si>
    <t>Greenhalgh</t>
  </si>
  <si>
    <t>MOVED FROM WH 30.9.16 WAIT TO HEAR IF CONTINUING IN NEW LOCATION?</t>
  </si>
  <si>
    <t>BUILDING VACANT</t>
  </si>
  <si>
    <t>W412</t>
  </si>
  <si>
    <t>C123/M402</t>
  </si>
  <si>
    <t>W212</t>
  </si>
  <si>
    <t xml:space="preserve">Expred certificate - needs training </t>
  </si>
  <si>
    <t>New - Needs Training</t>
  </si>
  <si>
    <t>Bird</t>
  </si>
  <si>
    <t>Pete</t>
  </si>
  <si>
    <t>Sally</t>
  </si>
  <si>
    <t xml:space="preserve">Michelle </t>
  </si>
  <si>
    <t>Gray</t>
  </si>
  <si>
    <t>Hannah</t>
  </si>
  <si>
    <t>Lippitt</t>
  </si>
  <si>
    <t>O'Brien</t>
  </si>
  <si>
    <t>HSS</t>
  </si>
  <si>
    <t>Luke</t>
  </si>
  <si>
    <t>Biddiscombe</t>
  </si>
  <si>
    <t xml:space="preserve">Meghan </t>
  </si>
  <si>
    <t>Pearson</t>
  </si>
  <si>
    <t>EB611</t>
  </si>
  <si>
    <t>Alumni</t>
  </si>
  <si>
    <t xml:space="preserve">DHL  </t>
  </si>
  <si>
    <t>Guymer</t>
  </si>
  <si>
    <t>Student Shop</t>
  </si>
  <si>
    <t>Brendon</t>
  </si>
  <si>
    <t>Clark</t>
  </si>
  <si>
    <t xml:space="preserve">Tara </t>
  </si>
  <si>
    <t xml:space="preserve">Jones </t>
  </si>
  <si>
    <t>GRD FLOOR</t>
  </si>
  <si>
    <t>GROUND FLOOR - ELLIOTT RD</t>
  </si>
  <si>
    <t xml:space="preserve">Lauren </t>
  </si>
  <si>
    <t>Wallis</t>
  </si>
  <si>
    <t xml:space="preserve">Katie </t>
  </si>
  <si>
    <t>Goude</t>
  </si>
  <si>
    <t>SC101</t>
  </si>
  <si>
    <t xml:space="preserve">Student Duty Manager </t>
  </si>
  <si>
    <t>Macintosh</t>
  </si>
  <si>
    <t>Mills</t>
  </si>
  <si>
    <t xml:space="preserve">Student Duty Manager  </t>
  </si>
  <si>
    <t>SportBU</t>
  </si>
  <si>
    <t>Payne</t>
  </si>
  <si>
    <t>SC202</t>
  </si>
  <si>
    <t>Absent from work at present Mar 17</t>
  </si>
  <si>
    <t>Not on Tuesday</t>
  </si>
  <si>
    <t>Expred certificate - needs training mainly TC</t>
  </si>
  <si>
    <t>New - needs training mainly at TC</t>
  </si>
  <si>
    <t xml:space="preserve">Jack </t>
  </si>
  <si>
    <t>Stu J to run a course for new Inn. Centre</t>
  </si>
  <si>
    <t>Day</t>
  </si>
  <si>
    <t>Ellis</t>
  </si>
  <si>
    <t>Hampshaw</t>
  </si>
  <si>
    <t>W108</t>
  </si>
  <si>
    <t>W304</t>
  </si>
  <si>
    <t>Now on maternity leave</t>
  </si>
  <si>
    <t xml:space="preserve">Antonia </t>
  </si>
  <si>
    <t>Steel</t>
  </si>
  <si>
    <t>New needs training - covering H Mac</t>
  </si>
  <si>
    <t>Tikki</t>
  </si>
  <si>
    <t>Immins</t>
  </si>
  <si>
    <t>EB607</t>
  </si>
  <si>
    <t>Ruby</t>
  </si>
  <si>
    <t>Dennett</t>
  </si>
  <si>
    <t>B322</t>
  </si>
  <si>
    <t>Millson</t>
  </si>
  <si>
    <t>C110</t>
  </si>
  <si>
    <t>&amp; WG09</t>
  </si>
  <si>
    <t>WG09</t>
  </si>
  <si>
    <t>&amp; DG34</t>
  </si>
  <si>
    <t>FM</t>
  </si>
  <si>
    <t>Darren</t>
  </si>
  <si>
    <t>Clarke</t>
  </si>
  <si>
    <t>Mark</t>
  </si>
  <si>
    <t>Prince</t>
  </si>
  <si>
    <t>Allen</t>
  </si>
  <si>
    <t>Carr</t>
  </si>
  <si>
    <t>Staddon</t>
  </si>
  <si>
    <t>Burton</t>
  </si>
  <si>
    <t>Boland</t>
  </si>
  <si>
    <t>Jeneson</t>
  </si>
  <si>
    <t>Fire Officer</t>
  </si>
  <si>
    <t xml:space="preserve">Darren </t>
  </si>
  <si>
    <t>Rigotti</t>
  </si>
  <si>
    <t>McQueen</t>
  </si>
  <si>
    <t>W425</t>
  </si>
  <si>
    <t>To check 4th floor (agreed SJ)</t>
  </si>
  <si>
    <t>Ally</t>
  </si>
  <si>
    <t>Hanks</t>
  </si>
  <si>
    <t>Grd SH</t>
  </si>
  <si>
    <t>Johan</t>
  </si>
  <si>
    <t>Forsman</t>
  </si>
  <si>
    <t>Thanh</t>
  </si>
  <si>
    <t>Huynh</t>
  </si>
  <si>
    <t>On Mat leave</t>
  </si>
  <si>
    <t>BOURNEMOUTH HOUSE LC</t>
  </si>
  <si>
    <t>CHRISTCHURCH HOUSE  TC</t>
  </si>
  <si>
    <t>CRANBORNE HOUSE LC</t>
  </si>
  <si>
    <t>DEAN PARK ?</t>
  </si>
  <si>
    <t>DORSET HOUSE TC</t>
  </si>
  <si>
    <t>EBC LC</t>
  </si>
  <si>
    <t>KIMMERIDGE HOUSE TC</t>
  </si>
  <si>
    <t>MELBURY HOUSE LC</t>
  </si>
  <si>
    <t>POOLE HOUSE - MAIN TC</t>
  </si>
  <si>
    <t>POOLE HOUSE - OTHER TC</t>
  </si>
  <si>
    <t>SPORTBU TC</t>
  </si>
  <si>
    <t>RLH LC</t>
  </si>
  <si>
    <t>STUDLAND HOUSE LC</t>
  </si>
  <si>
    <t>TOFS LC</t>
  </si>
  <si>
    <t>TALBOT HOUSE  TC</t>
  </si>
  <si>
    <t>TOLPUDDLE HOUSE TC</t>
  </si>
  <si>
    <t>TOLPUDDLE ANNEXE 1  TC</t>
  </si>
  <si>
    <t>TOLPUDDLE ANNEXE 2 TC</t>
  </si>
  <si>
    <t>WEYMOUTH HOUSE TC</t>
  </si>
  <si>
    <t>21 LANSDOWNE ROAD LC NA</t>
  </si>
  <si>
    <t>STUDENT CENTRE TC</t>
  </si>
  <si>
    <t>STUDENT VILLAGE TC</t>
  </si>
  <si>
    <t>Portsmouth (HSS) OTHER</t>
  </si>
  <si>
    <t>Yeovil (HSS) OTHER</t>
  </si>
  <si>
    <t xml:space="preserve">Deficit </t>
  </si>
  <si>
    <t>Total Wardens Required</t>
  </si>
  <si>
    <t>Total Actual Wardens</t>
  </si>
  <si>
    <t>Comments:</t>
  </si>
  <si>
    <t xml:space="preserve">Christchurch House </t>
  </si>
  <si>
    <t xml:space="preserve">Building </t>
  </si>
  <si>
    <t xml:space="preserve">Floor </t>
  </si>
  <si>
    <t xml:space="preserve">Ground Floor </t>
  </si>
  <si>
    <t xml:space="preserve">Total Required </t>
  </si>
  <si>
    <t xml:space="preserve">Actual Total </t>
  </si>
  <si>
    <t xml:space="preserve">TALBOT CAMPUS </t>
  </si>
  <si>
    <t xml:space="preserve">LANSDOWNE CAMPUS </t>
  </si>
  <si>
    <t>1st Floor</t>
  </si>
  <si>
    <t xml:space="preserve">3 Wardens - 3 Deputies </t>
  </si>
  <si>
    <t xml:space="preserve">2nd Floor </t>
  </si>
  <si>
    <t xml:space="preserve">Dorset House </t>
  </si>
  <si>
    <t xml:space="preserve">Kimmeridge House </t>
  </si>
  <si>
    <t xml:space="preserve">Comments:
</t>
  </si>
  <si>
    <t>3rd Floor</t>
  </si>
  <si>
    <t>4th Floor</t>
  </si>
  <si>
    <t xml:space="preserve">Poole House Main </t>
  </si>
  <si>
    <t>5th Floor</t>
  </si>
  <si>
    <t>6th Floor</t>
  </si>
  <si>
    <t>SU to provide  
2 Wardens and  2 Deputies</t>
  </si>
  <si>
    <t>Sport BU</t>
  </si>
  <si>
    <t>1st Floor Student Services</t>
  </si>
  <si>
    <t>2nd Floor Student Services</t>
  </si>
  <si>
    <t>4 Chartwells Wardens - 2 Deputies to cover catering/kitchens/prep/eating areas</t>
  </si>
  <si>
    <t>Ground Floor Catering Block BU Staff</t>
  </si>
  <si>
    <t>Ground Floor Catering Block Chartwells</t>
  </si>
  <si>
    <t xml:space="preserve">Talbot House </t>
  </si>
  <si>
    <t>Ground Floor Medical Centre</t>
  </si>
  <si>
    <t xml:space="preserve">All </t>
  </si>
  <si>
    <t>Tolpuddle House Annexe 1</t>
  </si>
  <si>
    <t>Tolpuddle House Annexe 2</t>
  </si>
  <si>
    <t>Weymouth House</t>
  </si>
  <si>
    <t>Student Centre</t>
  </si>
  <si>
    <t>2nd Floor</t>
  </si>
  <si>
    <t>Bournemouth House</t>
  </si>
  <si>
    <t xml:space="preserve">1st Floor Library </t>
  </si>
  <si>
    <t xml:space="preserve">Julian </t>
  </si>
  <si>
    <t xml:space="preserve">4th Floor </t>
  </si>
  <si>
    <t>Ground Floor</t>
  </si>
  <si>
    <t xml:space="preserve">5th Floor </t>
  </si>
  <si>
    <t xml:space="preserve">7th Floor </t>
  </si>
  <si>
    <t xml:space="preserve">Melbury House </t>
  </si>
  <si>
    <t xml:space="preserve">Debbie </t>
  </si>
  <si>
    <t xml:space="preserve">1st Floor </t>
  </si>
  <si>
    <t>Shortfall/ Surplus</t>
  </si>
  <si>
    <t>Shortfall / Surplus</t>
  </si>
  <si>
    <t xml:space="preserve">Coverage </t>
  </si>
  <si>
    <t>Coverage</t>
  </si>
  <si>
    <t>RLH</t>
  </si>
  <si>
    <t>Studland House</t>
  </si>
  <si>
    <t>8th Floor</t>
  </si>
  <si>
    <t>TOFS</t>
  </si>
  <si>
    <t>GF, 1st &amp; 2nd Floor</t>
  </si>
  <si>
    <t xml:space="preserve">Other Buildings </t>
  </si>
  <si>
    <t>Porstmouth HSS</t>
  </si>
  <si>
    <t>Yeovil HS</t>
  </si>
  <si>
    <t>All</t>
  </si>
  <si>
    <t xml:space="preserve"> Elliott Road</t>
  </si>
  <si>
    <t>0% to 74.9%</t>
  </si>
  <si>
    <t>75% to 89.9%</t>
  </si>
  <si>
    <t>90% and above</t>
  </si>
  <si>
    <t>Security Officers</t>
  </si>
  <si>
    <t>2 Wardens - Duty Reception plus Kitchen staff</t>
  </si>
  <si>
    <t>Not Staffed area</t>
  </si>
  <si>
    <t>Fire warden level dependent on time/occupaction levels</t>
  </si>
  <si>
    <t xml:space="preserve">Comments:
Area not normally occupied used primarily for storage
</t>
  </si>
  <si>
    <t>Varies</t>
  </si>
  <si>
    <t>N/A</t>
  </si>
  <si>
    <t>When Occupied 1 Warden</t>
  </si>
  <si>
    <t xml:space="preserve">Comments:
Plus Instructors when students present
</t>
  </si>
  <si>
    <t xml:space="preserve">2 Wardens Plus deputy </t>
  </si>
  <si>
    <t xml:space="preserve">2 Wardens Plus deputy  </t>
  </si>
  <si>
    <t xml:space="preserve">SPORTS </t>
  </si>
  <si>
    <t xml:space="preserve">TALBOT HOUSE  </t>
  </si>
  <si>
    <t xml:space="preserve">TOLPUDDLE ANNEXE 1  </t>
  </si>
  <si>
    <t xml:space="preserve">TOLPUDDLE ANNEXE 2 </t>
  </si>
  <si>
    <t xml:space="preserve">WEYMOUTH HOUSE </t>
  </si>
  <si>
    <t xml:space="preserve">STUDENT CENTRE </t>
  </si>
  <si>
    <t xml:space="preserve">STUDENT VILLAGE </t>
  </si>
  <si>
    <t xml:space="preserve">POOLE HOUSE - OTHER </t>
  </si>
  <si>
    <t xml:space="preserve">DORSET HOUSE </t>
  </si>
  <si>
    <t xml:space="preserve">CHRISTCHURCH HOUSE  </t>
  </si>
  <si>
    <t xml:space="preserve">BOURNEMOUTH HOUSE </t>
  </si>
  <si>
    <t xml:space="preserve">EBC </t>
  </si>
  <si>
    <t xml:space="preserve">MELBURY HOUSE </t>
  </si>
  <si>
    <t xml:space="preserve">STUDLAND HOUSE </t>
  </si>
  <si>
    <t xml:space="preserve">KIMMERIDGE HOUSE </t>
  </si>
  <si>
    <t xml:space="preserve">Comments:
8 trained 
</t>
  </si>
  <si>
    <t xml:space="preserve">Overall Campus Coverage </t>
  </si>
  <si>
    <t xml:space="preserve">Comments:
11 trained on rotational basis
</t>
  </si>
  <si>
    <t xml:space="preserve">Comments:
5 trained 
</t>
  </si>
  <si>
    <t xml:space="preserve">Comments:
3 trained 
</t>
  </si>
  <si>
    <t xml:space="preserve">Comments:
3 Trained 
</t>
  </si>
  <si>
    <t xml:space="preserve">Comments:
5 Trained
</t>
  </si>
  <si>
    <t xml:space="preserve">Comments:
3 Trained
</t>
  </si>
  <si>
    <t xml:space="preserve">Comments:
4 Trained 
</t>
  </si>
  <si>
    <t>SMC Library Offices</t>
  </si>
  <si>
    <t>SMC Tower</t>
  </si>
  <si>
    <t>Dora</t>
  </si>
  <si>
    <t>Russy-Avila</t>
  </si>
  <si>
    <t>Elsey</t>
  </si>
  <si>
    <t>Kerry</t>
  </si>
  <si>
    <t>Gillian</t>
  </si>
  <si>
    <t>PG83</t>
  </si>
  <si>
    <t>PG47</t>
  </si>
  <si>
    <t>PG89</t>
  </si>
  <si>
    <t>Vivian</t>
  </si>
  <si>
    <t>PG84</t>
  </si>
  <si>
    <t>TC and LC</t>
  </si>
  <si>
    <t>Roaming LC Only</t>
  </si>
  <si>
    <t>RED 20</t>
  </si>
  <si>
    <t>RED 48</t>
  </si>
  <si>
    <t>RED 7</t>
  </si>
  <si>
    <t>RED 8</t>
  </si>
  <si>
    <t>DG15</t>
  </si>
  <si>
    <t>Artur</t>
  </si>
  <si>
    <t>Gebka</t>
  </si>
  <si>
    <t>Melissa</t>
  </si>
  <si>
    <t>Kerwood</t>
  </si>
  <si>
    <t>Shop</t>
  </si>
  <si>
    <t>Nikki</t>
  </si>
  <si>
    <t>Harvey</t>
  </si>
  <si>
    <t>Marie</t>
  </si>
  <si>
    <t>SS</t>
  </si>
  <si>
    <t>DL104</t>
  </si>
  <si>
    <t>Brooker</t>
  </si>
  <si>
    <t>Karen</t>
  </si>
  <si>
    <t>Morrison</t>
  </si>
  <si>
    <t>Geeson</t>
  </si>
  <si>
    <t>Stephanie</t>
  </si>
  <si>
    <t>Duval</t>
  </si>
  <si>
    <t>Ozlem</t>
  </si>
  <si>
    <t>Shepard</t>
  </si>
  <si>
    <t>Abbie</t>
  </si>
  <si>
    <t xml:space="preserve">Roaming Reception </t>
  </si>
  <si>
    <t>Golding</t>
  </si>
  <si>
    <t>Nick</t>
  </si>
  <si>
    <t>Ward</t>
  </si>
  <si>
    <t>Robert</t>
  </si>
  <si>
    <t>Stubbs</t>
  </si>
  <si>
    <t>Ali</t>
  </si>
  <si>
    <t>Seifi</t>
  </si>
  <si>
    <t>Talbi</t>
  </si>
  <si>
    <t>&amp; 5th</t>
  </si>
  <si>
    <t>&amp; 4th</t>
  </si>
  <si>
    <t>McCormick</t>
  </si>
  <si>
    <t>Nicola</t>
  </si>
  <si>
    <t>Fern</t>
  </si>
  <si>
    <t>Whiting</t>
  </si>
  <si>
    <t xml:space="preserve">Jim </t>
  </si>
  <si>
    <t>Soft Services Manager</t>
  </si>
  <si>
    <t xml:space="preserve">Jane </t>
  </si>
  <si>
    <t>Kavanagh-Lauridsen</t>
  </si>
  <si>
    <t>Devon</t>
  </si>
  <si>
    <t>Biddle</t>
  </si>
  <si>
    <t xml:space="preserve">Natalie </t>
  </si>
  <si>
    <t>Stephen</t>
  </si>
  <si>
    <t>Dewdney</t>
  </si>
  <si>
    <t xml:space="preserve">Kerry </t>
  </si>
  <si>
    <t>Noble</t>
  </si>
  <si>
    <t xml:space="preserve">Jonathan </t>
  </si>
  <si>
    <t>Goode</t>
  </si>
  <si>
    <t>Galpin</t>
  </si>
  <si>
    <t>Sandy</t>
  </si>
  <si>
    <t>Bruin</t>
  </si>
  <si>
    <t>Isaac</t>
  </si>
  <si>
    <t>Woodhead</t>
  </si>
  <si>
    <t>BH 3rd</t>
  </si>
  <si>
    <t xml:space="preserve">BH 3rd </t>
  </si>
  <si>
    <t>Ria</t>
  </si>
  <si>
    <t>Lewis-Anderson</t>
  </si>
  <si>
    <t>Lloyd</t>
  </si>
  <si>
    <t>Fancourt</t>
  </si>
  <si>
    <t>Colin</t>
  </si>
  <si>
    <t>Denyer</t>
  </si>
  <si>
    <t>Tealdi (nee Baines)</t>
  </si>
  <si>
    <t>Munden</t>
  </si>
  <si>
    <t>HR - PRIME</t>
  </si>
  <si>
    <t>Johnston</t>
  </si>
  <si>
    <t>Millard</t>
  </si>
  <si>
    <t>Jess</t>
  </si>
  <si>
    <t>Cookson</t>
  </si>
  <si>
    <t>Student Duty Manager 2018/19</t>
  </si>
  <si>
    <t>White</t>
  </si>
  <si>
    <t>Conor</t>
  </si>
  <si>
    <t>McKenna</t>
  </si>
  <si>
    <t>Shena</t>
  </si>
  <si>
    <t>Wootten</t>
  </si>
  <si>
    <t>Student Duty Managers 2018/19</t>
  </si>
  <si>
    <t>Kate</t>
  </si>
  <si>
    <t>Turnbull</t>
  </si>
  <si>
    <t>Wakeling</t>
  </si>
  <si>
    <t>Bunn-Major</t>
  </si>
  <si>
    <t>Bronson</t>
  </si>
  <si>
    <t>Harry</t>
  </si>
  <si>
    <t>Williams</t>
  </si>
  <si>
    <t>Robyn</t>
  </si>
  <si>
    <t>Ardley</t>
  </si>
  <si>
    <t>Dylans - Bar</t>
  </si>
  <si>
    <t>Student Duty Managers for 2018/19</t>
  </si>
  <si>
    <t>Line</t>
  </si>
  <si>
    <t>Ackerman</t>
  </si>
  <si>
    <t>Amy</t>
  </si>
  <si>
    <t>Kendal</t>
  </si>
  <si>
    <t>Walker</t>
  </si>
  <si>
    <t>Neno</t>
  </si>
  <si>
    <t xml:space="preserve">Nicola </t>
  </si>
  <si>
    <t>SU - TC</t>
  </si>
  <si>
    <t>SU - LC</t>
  </si>
  <si>
    <t>Jamie</t>
  </si>
  <si>
    <t>Lizzy</t>
  </si>
  <si>
    <t xml:space="preserve">Hazelton </t>
  </si>
  <si>
    <t xml:space="preserve">Adam </t>
  </si>
  <si>
    <t xml:space="preserve">Stock </t>
  </si>
  <si>
    <t>Cedric</t>
  </si>
  <si>
    <t>Percy-Sam</t>
  </si>
  <si>
    <t xml:space="preserve">Comments:  ALS moved from 1st floor Sept 18 reducing number of FW's
</t>
  </si>
  <si>
    <t>Rendell</t>
  </si>
  <si>
    <t>B138</t>
  </si>
  <si>
    <t>Library</t>
  </si>
  <si>
    <t>Attendant</t>
  </si>
  <si>
    <t>Burlakov</t>
  </si>
  <si>
    <t>ALS</t>
  </si>
  <si>
    <t>B310</t>
  </si>
  <si>
    <t>Chartwells</t>
  </si>
  <si>
    <t>Jefford</t>
  </si>
  <si>
    <t>Elaine</t>
  </si>
  <si>
    <t>Comments:
No Staff</t>
  </si>
  <si>
    <t>Refectory now moved to Grd Floor Busi</t>
  </si>
  <si>
    <t>Greg</t>
  </si>
  <si>
    <t>Lillis</t>
  </si>
  <si>
    <t>and 3rd floor BH</t>
  </si>
  <si>
    <t xml:space="preserve">Oleg </t>
  </si>
  <si>
    <t>TAG2</t>
  </si>
  <si>
    <t>65036/67352</t>
  </si>
  <si>
    <t xml:space="preserve">Michael </t>
  </si>
  <si>
    <t>Batten</t>
  </si>
  <si>
    <t>20/11/20/18</t>
  </si>
  <si>
    <t>Rebecca</t>
  </si>
  <si>
    <t>Triggs</t>
  </si>
  <si>
    <t>Bolton</t>
  </si>
  <si>
    <t xml:space="preserve">Lisa </t>
  </si>
  <si>
    <t>Curtis</t>
  </si>
  <si>
    <t>Date Expires</t>
  </si>
  <si>
    <t xml:space="preserve">Matt </t>
  </si>
  <si>
    <t>Price</t>
  </si>
  <si>
    <t xml:space="preserve">Brad </t>
  </si>
  <si>
    <t>Atwill</t>
  </si>
  <si>
    <t>Turner</t>
  </si>
  <si>
    <t>Howell</t>
  </si>
  <si>
    <t>Poole</t>
  </si>
  <si>
    <t>Hall</t>
  </si>
  <si>
    <t>Maintenance Team</t>
  </si>
  <si>
    <t>Carey</t>
  </si>
  <si>
    <t>Hamilton</t>
  </si>
  <si>
    <t>Jacques</t>
  </si>
  <si>
    <t>R&amp;KEO (events)</t>
  </si>
  <si>
    <t>Hard Services - Maintenance Team</t>
  </si>
  <si>
    <t>Soft Services - Trainers</t>
  </si>
  <si>
    <t>Student Union - Staff</t>
  </si>
  <si>
    <t>Hard Services - Fire Officer</t>
  </si>
  <si>
    <t>Student Union - Student Duty Managers</t>
  </si>
  <si>
    <t>Academic Services - Library Attendants</t>
  </si>
  <si>
    <t xml:space="preserve">Elmer </t>
  </si>
  <si>
    <t xml:space="preserve">Library   </t>
  </si>
  <si>
    <t>Lynn</t>
  </si>
  <si>
    <t>Tidman</t>
  </si>
  <si>
    <t>T110b</t>
  </si>
  <si>
    <t>B107</t>
  </si>
  <si>
    <t>S109</t>
  </si>
  <si>
    <t>Houssaine</t>
  </si>
  <si>
    <t xml:space="preserve">George </t>
  </si>
  <si>
    <t>Saakov</t>
  </si>
  <si>
    <t>Pratik</t>
  </si>
  <si>
    <t>Morcoicar</t>
  </si>
  <si>
    <t>Humm</t>
  </si>
  <si>
    <t xml:space="preserve">Irone </t>
  </si>
  <si>
    <t>Omoneukanrin</t>
  </si>
  <si>
    <t xml:space="preserve"> New - needs training - Mitie Security</t>
  </si>
  <si>
    <t>BH &amp; SMCL</t>
  </si>
  <si>
    <t xml:space="preserve">DH </t>
  </si>
  <si>
    <t>DH</t>
  </si>
  <si>
    <t>Tina</t>
  </si>
  <si>
    <t>SDA</t>
  </si>
  <si>
    <t>Also SMCL 4 days per week</t>
  </si>
  <si>
    <t>Also BH 1 day per week</t>
  </si>
  <si>
    <t>HSS - ORI</t>
  </si>
  <si>
    <t>Fryazinov</t>
  </si>
  <si>
    <t xml:space="preserve">Holly </t>
  </si>
  <si>
    <t>Sherri</t>
  </si>
  <si>
    <t>Roberts</t>
  </si>
  <si>
    <t>Ingram</t>
  </si>
  <si>
    <t>Ikin</t>
  </si>
  <si>
    <t>R702</t>
  </si>
  <si>
    <t>Theresa</t>
  </si>
  <si>
    <t>Lange</t>
  </si>
  <si>
    <t>DG14</t>
  </si>
  <si>
    <t>Ben</t>
  </si>
  <si>
    <t>McCabe</t>
  </si>
  <si>
    <t>Amanda Bailey</t>
  </si>
  <si>
    <t>David Hardman</t>
  </si>
  <si>
    <t>BUPMO</t>
  </si>
  <si>
    <t>Darryl Smith</t>
  </si>
  <si>
    <t>JG</t>
  </si>
  <si>
    <t>Not required at present - sufficient numbers</t>
  </si>
  <si>
    <t>Not required at present sufficient numbers</t>
  </si>
  <si>
    <t>Katherine Holliday (works part-time)</t>
  </si>
  <si>
    <t>BG20</t>
  </si>
  <si>
    <t>Debbi</t>
  </si>
  <si>
    <t>Charmain</t>
  </si>
  <si>
    <r>
      <t xml:space="preserve">Comments:
</t>
    </r>
    <r>
      <rPr>
        <sz val="12"/>
        <color indexed="10"/>
        <rFont val="Arial"/>
        <family val="2"/>
      </rPr>
      <t xml:space="preserve"> 
</t>
    </r>
  </si>
  <si>
    <r>
      <t xml:space="preserve">Comments:
</t>
    </r>
    <r>
      <rPr>
        <sz val="12"/>
        <color indexed="10"/>
        <rFont val="Arial"/>
        <family val="2"/>
      </rPr>
      <t xml:space="preserve">
</t>
    </r>
  </si>
  <si>
    <r>
      <t>Comments:</t>
    </r>
    <r>
      <rPr>
        <sz val="12"/>
        <color indexed="10"/>
        <rFont val="Arial"/>
        <family val="2"/>
      </rPr>
      <t xml:space="preserve">
</t>
    </r>
  </si>
  <si>
    <r>
      <t xml:space="preserve">Comments:
11 potentially trained staff </t>
    </r>
    <r>
      <rPr>
        <sz val="12"/>
        <color indexed="10"/>
        <rFont val="Arial"/>
        <family val="2"/>
      </rPr>
      <t xml:space="preserve">
</t>
    </r>
  </si>
  <si>
    <r>
      <t xml:space="preserve">Comments:
7 trained on rotational basis
</t>
    </r>
    <r>
      <rPr>
        <sz val="12"/>
        <color indexed="10"/>
        <rFont val="Arial"/>
        <family val="2"/>
      </rPr>
      <t xml:space="preserve">
</t>
    </r>
  </si>
  <si>
    <r>
      <t xml:space="preserve">Comments:
</t>
    </r>
    <r>
      <rPr>
        <sz val="12"/>
        <color indexed="10"/>
        <rFont val="Arial"/>
        <family val="2"/>
      </rPr>
      <t xml:space="preserve">
</t>
    </r>
  </si>
  <si>
    <r>
      <t xml:space="preserve">Comments:
7 Trained on rotational basis
</t>
    </r>
    <r>
      <rPr>
        <sz val="12"/>
        <color indexed="10"/>
        <rFont val="Arial"/>
        <family val="2"/>
      </rPr>
      <t xml:space="preserve">
</t>
    </r>
  </si>
  <si>
    <r>
      <t xml:space="preserve">Comments:
6 Trained on rotational basis
</t>
    </r>
    <r>
      <rPr>
        <sz val="12"/>
        <color indexed="10"/>
        <rFont val="Arial"/>
        <family val="2"/>
      </rPr>
      <t xml:space="preserve">
</t>
    </r>
  </si>
  <si>
    <r>
      <t xml:space="preserve">Comments:
Staff who are based in Marrianne House act as fire wardens during office hours
</t>
    </r>
    <r>
      <rPr>
        <sz val="12"/>
        <color indexed="10"/>
        <rFont val="Arial"/>
        <family val="2"/>
      </rPr>
      <t xml:space="preserve">
</t>
    </r>
  </si>
  <si>
    <t>SIR MICHAEL COBHAM LIBRARY - OFFICES</t>
  </si>
  <si>
    <t>SIR MICHAEL COBHAM LIBRARY- TOWER</t>
  </si>
  <si>
    <t>GROUND FLOOR</t>
  </si>
  <si>
    <t>OPEN ACCESS - GROUND FLOOR</t>
  </si>
  <si>
    <t>COFFEE SHOP - GROUND FLOOR</t>
  </si>
  <si>
    <t>STUDENT SERVICES - 1ST FLOOR</t>
  </si>
  <si>
    <t>CATERING BLOCK - GROUND FLOOR: BU STAFF</t>
  </si>
  <si>
    <t xml:space="preserve">Comments:
</t>
  </si>
  <si>
    <t xml:space="preserve">Comments:
</t>
  </si>
  <si>
    <r>
      <t xml:space="preserve">Comments:
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
</t>
    </r>
  </si>
  <si>
    <r>
      <t xml:space="preserve">Comments:
Duty Receptionist acts as Fire Warden
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
</t>
    </r>
  </si>
  <si>
    <r>
      <t xml:space="preserve">Comments:
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
</t>
    </r>
  </si>
  <si>
    <r>
      <t xml:space="preserve">Comments:  DAYTIME: Student Union Manager to be responsible for evacuation of all their floors  NIGHTIME: Student Union Duty Manager to ensure total evacuation of all occupied areas
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
</t>
    </r>
  </si>
  <si>
    <t>ROYAL LONDON HOUSE</t>
  </si>
  <si>
    <t>GROUND FLOOR, 1ST FLOOR 2ND FLOOR</t>
  </si>
  <si>
    <t>BOURNEMOUTH UNIVERSITY - FIRE MARSHAL &amp; FIRE WARDEN RECORDS</t>
  </si>
  <si>
    <t>POOLE HOUSE - MAIN BLOCK</t>
  </si>
  <si>
    <t>FUSION BUILDING</t>
  </si>
  <si>
    <t>Fire Marshals</t>
  </si>
  <si>
    <t>CATERING BLOCK - GROUND FLOOR: CHARTWELLS</t>
  </si>
  <si>
    <t xml:space="preserve">Building/Floor  </t>
  </si>
  <si>
    <t xml:space="preserve">Building/Floor </t>
  </si>
  <si>
    <t>Soft Services - Facilities Assistants</t>
  </si>
  <si>
    <t>Notes</t>
  </si>
  <si>
    <t>The Old Fire Station</t>
  </si>
  <si>
    <t>Left?</t>
  </si>
  <si>
    <t>Managers to evacuate staff and report to Fire Marshal</t>
  </si>
  <si>
    <t>and SMCL Ground floor</t>
  </si>
  <si>
    <t xml:space="preserve">Sophie </t>
  </si>
  <si>
    <t>Nott</t>
  </si>
  <si>
    <t xml:space="preserve">Josh </t>
  </si>
  <si>
    <t>D'Silva</t>
  </si>
  <si>
    <t xml:space="preserve">Kimberly </t>
  </si>
  <si>
    <t xml:space="preserve">Molly </t>
  </si>
  <si>
    <t>Sian</t>
  </si>
  <si>
    <t>Delaney</t>
  </si>
  <si>
    <t>Howsam</t>
  </si>
  <si>
    <t xml:space="preserve">Jasmine </t>
  </si>
  <si>
    <t>Ecclestone</t>
  </si>
  <si>
    <t>Emily</t>
  </si>
  <si>
    <t>Watson</t>
  </si>
  <si>
    <t xml:space="preserve">James </t>
  </si>
  <si>
    <t>Mollie</t>
  </si>
  <si>
    <t>Geden</t>
  </si>
  <si>
    <t>Finlay</t>
  </si>
  <si>
    <t>Kyle</t>
  </si>
  <si>
    <t>Quadra</t>
  </si>
  <si>
    <t>Lydia</t>
  </si>
  <si>
    <t>Georgina</t>
  </si>
  <si>
    <t>Corbett</t>
  </si>
  <si>
    <t>Dowling</t>
  </si>
  <si>
    <t xml:space="preserve">Corey </t>
  </si>
  <si>
    <t>Chloe</t>
  </si>
  <si>
    <t>Diamond</t>
  </si>
  <si>
    <t>Georgia</t>
  </si>
  <si>
    <t>Waley</t>
  </si>
  <si>
    <t>Garah</t>
  </si>
  <si>
    <t>Gillett</t>
  </si>
  <si>
    <t>Gary</t>
  </si>
  <si>
    <t>Sci-Tech</t>
  </si>
  <si>
    <t>C109</t>
  </si>
  <si>
    <t>TOLPUDDLE HOUSE - n/a DEMOLISHED</t>
  </si>
  <si>
    <t>n/a</t>
  </si>
  <si>
    <r>
      <t xml:space="preserve">Comments:
Plus Instructors when students present
</t>
    </r>
    <r>
      <rPr>
        <sz val="12"/>
        <color indexed="10"/>
        <rFont val="Arial"/>
        <family val="2"/>
      </rPr>
      <t xml:space="preserve"> </t>
    </r>
  </si>
  <si>
    <t>ELLIOTT ROAD</t>
  </si>
  <si>
    <t>ST MARY'S PORTSMOUTH</t>
  </si>
  <si>
    <t>YEOVIL(HSS) OTHER</t>
  </si>
  <si>
    <t>Comments:
When building occupied - Instructor/Responsible person to act as Fire warden</t>
  </si>
  <si>
    <t>Tolpuddle House - N/A</t>
  </si>
  <si>
    <t>EVACUATION CHAIR TRAINING</t>
  </si>
  <si>
    <t>Diana Leggott</t>
  </si>
  <si>
    <t xml:space="preserve">SH </t>
  </si>
  <si>
    <t xml:space="preserve">IT </t>
  </si>
  <si>
    <t>SG02</t>
  </si>
  <si>
    <t>Sophie</t>
  </si>
  <si>
    <t>Josh</t>
  </si>
  <si>
    <t>SC201</t>
  </si>
  <si>
    <t xml:space="preserve">Lynda </t>
  </si>
  <si>
    <t>Davies</t>
  </si>
  <si>
    <t>SC103</t>
  </si>
  <si>
    <t>Student Duty Manager 2019/20</t>
  </si>
  <si>
    <t xml:space="preserve">Finlay </t>
  </si>
  <si>
    <t>Also SC02</t>
  </si>
  <si>
    <t>Also in Dylans Bar and BU Shop</t>
  </si>
  <si>
    <t>Student Duty Managers for 2019/20</t>
  </si>
  <si>
    <t xml:space="preserve">Georgia </t>
  </si>
  <si>
    <t>STUDENT SHOP</t>
  </si>
  <si>
    <t xml:space="preserve">Emily </t>
  </si>
  <si>
    <t>Jasmine</t>
  </si>
  <si>
    <t>Kimberly</t>
  </si>
  <si>
    <t xml:space="preserve">Comments:
12 trained on rotation basis coverage is acceptable 
</t>
  </si>
  <si>
    <t>65484/62400</t>
  </si>
  <si>
    <t>RED 34</t>
  </si>
  <si>
    <t>63514/65663</t>
  </si>
  <si>
    <t>RED 42</t>
  </si>
  <si>
    <t>RED 33</t>
  </si>
  <si>
    <t>Elizabeth</t>
  </si>
  <si>
    <t>6th Floor - soon to move to 2nd Floor</t>
  </si>
  <si>
    <t>Academic Services</t>
  </si>
  <si>
    <t>F&amp;P</t>
  </si>
  <si>
    <t>Stephen Rigotti</t>
  </si>
  <si>
    <t>Previouly warden for W304 before moving to M101</t>
  </si>
  <si>
    <t>PGB</t>
  </si>
  <si>
    <t>Will move to GF PGB in 2020</t>
  </si>
  <si>
    <t>Request Date</t>
  </si>
  <si>
    <t>Name</t>
  </si>
  <si>
    <t>Department</t>
  </si>
  <si>
    <t>Covering</t>
  </si>
  <si>
    <t>Added</t>
  </si>
  <si>
    <t>AB</t>
  </si>
  <si>
    <t>Post Room</t>
  </si>
  <si>
    <t>Bowring</t>
  </si>
  <si>
    <t xml:space="preserve">Estates </t>
  </si>
  <si>
    <t>Parker</t>
  </si>
  <si>
    <t xml:space="preserve">Matthew </t>
  </si>
  <si>
    <t xml:space="preserve">Terry </t>
  </si>
  <si>
    <t>Dennis</t>
  </si>
  <si>
    <t xml:space="preserve">Tony </t>
  </si>
  <si>
    <r>
      <t>Comments:
11 trained covering a rotational basis</t>
    </r>
    <r>
      <rPr>
        <sz val="12"/>
        <color indexed="10"/>
        <rFont val="Arial"/>
        <family val="2"/>
      </rPr>
      <t xml:space="preserve">
</t>
    </r>
  </si>
  <si>
    <t>PG75</t>
  </si>
  <si>
    <t>PG75 Thursday only - also in BG20</t>
  </si>
  <si>
    <t>Also PG75 on Thursday</t>
  </si>
  <si>
    <t>Henstridge</t>
  </si>
  <si>
    <t xml:space="preserve">Alfie </t>
  </si>
  <si>
    <t>C116</t>
  </si>
  <si>
    <t>C216</t>
  </si>
  <si>
    <t>Emma Jenkins</t>
  </si>
  <si>
    <t>CH</t>
  </si>
  <si>
    <t>First floor of Christchurch House</t>
  </si>
  <si>
    <t>P601</t>
  </si>
  <si>
    <t>P418</t>
  </si>
  <si>
    <t>C133</t>
  </si>
  <si>
    <t>Alain</t>
  </si>
  <si>
    <t>Simons</t>
  </si>
  <si>
    <t>P325a</t>
  </si>
  <si>
    <t>Christina</t>
  </si>
  <si>
    <t>Pizot</t>
  </si>
  <si>
    <t xml:space="preserve">Poppy </t>
  </si>
  <si>
    <t>McLauglin</t>
  </si>
  <si>
    <t>C205</t>
  </si>
  <si>
    <t xml:space="preserve">Sam </t>
  </si>
  <si>
    <t xml:space="preserve">Comments:
Dependent on usage when teaching spaces occupied a minimum of 2 Fire Wardens are required to clear the floor 
</t>
  </si>
  <si>
    <t>Fire Personnel for Talbot Campus</t>
  </si>
  <si>
    <t>Fire Personnel for Lansdowne Campus</t>
  </si>
  <si>
    <t>Fire Personnel for Off Campus Buildings</t>
  </si>
  <si>
    <t>Evacuation Chair Operators</t>
  </si>
  <si>
    <t>Coverage Across Campus</t>
  </si>
  <si>
    <t>Fire Warden, Fire Marshal and Evacuation Trained Personnel</t>
  </si>
  <si>
    <t>Steven</t>
  </si>
  <si>
    <t>Downs</t>
  </si>
  <si>
    <t xml:space="preserve">Move to SH 2nd Flr (from 6th) October 19 </t>
  </si>
  <si>
    <t>Alfie</t>
  </si>
  <si>
    <t>Swan</t>
  </si>
  <si>
    <t xml:space="preserve">Rick </t>
  </si>
  <si>
    <t>Kathryn</t>
  </si>
  <si>
    <t>Hill</t>
  </si>
  <si>
    <t>P605</t>
  </si>
  <si>
    <t>Dorset LEP</t>
  </si>
  <si>
    <t xml:space="preserve">Tina </t>
  </si>
  <si>
    <t>Also in BH Library</t>
  </si>
  <si>
    <t xml:space="preserve">Anthony </t>
  </si>
  <si>
    <t>Braine</t>
  </si>
  <si>
    <t>D167</t>
  </si>
  <si>
    <t xml:space="preserve">Adele </t>
  </si>
  <si>
    <t>Van Staden</t>
  </si>
  <si>
    <t xml:space="preserve">Amy </t>
  </si>
  <si>
    <t>Cairns</t>
  </si>
  <si>
    <t>Waldron</t>
  </si>
  <si>
    <t xml:space="preserve">relinquish role as at 31.03.2020   </t>
  </si>
  <si>
    <t>relinquish role as at 31.03.2020</t>
  </si>
  <si>
    <t xml:space="preserve">Chris Haynes </t>
  </si>
  <si>
    <t>MH</t>
  </si>
  <si>
    <t>based on 4th Floor MH</t>
  </si>
  <si>
    <t>PRIME</t>
  </si>
  <si>
    <t>SB</t>
  </si>
  <si>
    <r>
      <t>Comments:</t>
    </r>
    <r>
      <rPr>
        <sz val="12"/>
        <color indexed="10"/>
        <rFont val="Arial"/>
        <family val="2"/>
      </rPr>
      <t xml:space="preserve">
Talbot </t>
    </r>
  </si>
  <si>
    <t xml:space="preserve">Deleted from list on 20.01.2020 as no longer on BU emails - assuming no longer work here. Shumana </t>
  </si>
  <si>
    <r>
      <t>Comments:</t>
    </r>
    <r>
      <rPr>
        <sz val="12"/>
        <color indexed="10"/>
        <rFont val="Arial"/>
        <family val="2"/>
      </rPr>
      <t xml:space="preserve">
Talbot has no fire wardens.</t>
    </r>
  </si>
  <si>
    <t>POOLE GATEWAY BUILDING</t>
  </si>
  <si>
    <t xml:space="preserve">Neil        </t>
  </si>
  <si>
    <t xml:space="preserve">Keith     </t>
  </si>
  <si>
    <t xml:space="preserve">Ruth      </t>
  </si>
  <si>
    <t xml:space="preserve">Luke      </t>
  </si>
  <si>
    <t xml:space="preserve">Dave      </t>
  </si>
  <si>
    <t xml:space="preserve">Ed           </t>
  </si>
  <si>
    <t>Alves</t>
  </si>
  <si>
    <t>Jerry Da Silva</t>
  </si>
  <si>
    <t>Aston</t>
  </si>
  <si>
    <t>W131</t>
  </si>
  <si>
    <t>Steen</t>
  </si>
  <si>
    <t>Ralley</t>
  </si>
  <si>
    <t>P118</t>
  </si>
  <si>
    <t>move to Studland House 2nd floor</t>
  </si>
  <si>
    <t>Clare</t>
  </si>
  <si>
    <t>Skitt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</si>
  <si>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</si>
  <si>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Fox</t>
  </si>
  <si>
    <t>Guard</t>
  </si>
  <si>
    <t>new</t>
  </si>
  <si>
    <t>07842 057811</t>
  </si>
  <si>
    <t>FMC</t>
  </si>
  <si>
    <t>didn’t invite as doesn’t exist on system</t>
  </si>
  <si>
    <t xml:space="preserve">&amp; WG09 </t>
  </si>
  <si>
    <t xml:space="preserve">&amp; DG34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</si>
</sst>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&quot;£&quot;#,##0.00"/>
    <numFmt numFmtId="171" formatCode="dd/mm/yyyy;@"/>
    <numFmt numFmtId="172" formatCode="[$-809]dd\ mmmm\ yyyy"/>
  </numFmts>
  <fonts count="8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color indexed="57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5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sz val="11"/>
      <name val="Arial"/>
      <family val="2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0"/>
      <color indexed="17"/>
      <name val="Arial"/>
      <family val="2"/>
    </font>
    <font>
      <sz val="12"/>
      <color indexed="8"/>
      <name val="Inherit"/>
      <family val="0"/>
    </font>
    <font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sz val="11"/>
      <color rgb="FF1F497D"/>
      <name val="Calibri"/>
      <family val="2"/>
    </font>
    <font>
      <b/>
      <sz val="10"/>
      <color rgb="FF00B05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Inherit"/>
      <family val="0"/>
    </font>
    <font>
      <sz val="12"/>
      <color rgb="FF1F497D"/>
      <name val="Calibri"/>
      <family val="2"/>
    </font>
    <font>
      <sz val="12"/>
      <color rgb="FF00B05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23" fillId="34" borderId="11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3" fillId="34" borderId="12" xfId="0" applyFont="1" applyFill="1" applyBorder="1" applyAlignment="1" applyProtection="1">
      <alignment horizontal="left" vertical="center"/>
      <protection/>
    </xf>
    <xf numFmtId="0" fontId="23" fillId="34" borderId="13" xfId="0" applyFont="1" applyFill="1" applyBorder="1" applyAlignment="1" applyProtection="1">
      <alignment horizontal="left" vertical="center"/>
      <protection/>
    </xf>
    <xf numFmtId="0" fontId="23" fillId="35" borderId="0" xfId="0" applyFont="1" applyFill="1" applyBorder="1" applyAlignment="1" applyProtection="1">
      <alignment horizontal="left" vertical="center"/>
      <protection/>
    </xf>
    <xf numFmtId="0" fontId="23" fillId="36" borderId="0" xfId="0" applyFont="1" applyFill="1" applyBorder="1" applyAlignment="1" applyProtection="1">
      <alignment horizontal="left" vertical="center"/>
      <protection/>
    </xf>
    <xf numFmtId="0" fontId="23" fillId="34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30" fillId="34" borderId="10" xfId="0" applyFont="1" applyFill="1" applyBorder="1" applyAlignment="1" applyProtection="1">
      <alignment/>
      <protection/>
    </xf>
    <xf numFmtId="0" fontId="30" fillId="34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14" fontId="1" fillId="0" borderId="10" xfId="0" applyNumberFormat="1" applyFont="1" applyFill="1" applyBorder="1" applyAlignment="1" applyProtection="1">
      <alignment horizontal="left"/>
      <protection/>
    </xf>
    <xf numFmtId="14" fontId="1" fillId="35" borderId="10" xfId="0" applyNumberFormat="1" applyFont="1" applyFill="1" applyBorder="1" applyAlignment="1" applyProtection="1">
      <alignment horizontal="left"/>
      <protection/>
    </xf>
    <xf numFmtId="0" fontId="6" fillId="37" borderId="10" xfId="0" applyFont="1" applyFill="1" applyBorder="1" applyAlignment="1" applyProtection="1">
      <alignment/>
      <protection/>
    </xf>
    <xf numFmtId="14" fontId="1" fillId="36" borderId="10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/>
      <protection/>
    </xf>
    <xf numFmtId="0" fontId="30" fillId="33" borderId="10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30" fillId="34" borderId="15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7" fillId="38" borderId="16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34" borderId="16" xfId="0" applyFont="1" applyFill="1" applyBorder="1" applyAlignment="1">
      <alignment/>
    </xf>
    <xf numFmtId="0" fontId="18" fillId="36" borderId="16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/>
    </xf>
    <xf numFmtId="0" fontId="18" fillId="39" borderId="16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8" borderId="18" xfId="0" applyFont="1" applyFill="1" applyBorder="1" applyAlignment="1">
      <alignment vertical="center" wrapText="1"/>
    </xf>
    <xf numFmtId="0" fontId="7" fillId="38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0" fontId="27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vertical="center"/>
    </xf>
    <xf numFmtId="0" fontId="7" fillId="38" borderId="16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/>
    </xf>
    <xf numFmtId="14" fontId="7" fillId="0" borderId="16" xfId="0" applyNumberFormat="1" applyFont="1" applyFill="1" applyBorder="1" applyAlignment="1">
      <alignment horizontal="center"/>
    </xf>
    <xf numFmtId="0" fontId="7" fillId="39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left"/>
    </xf>
    <xf numFmtId="0" fontId="7" fillId="35" borderId="16" xfId="0" applyFont="1" applyFill="1" applyBorder="1" applyAlignment="1">
      <alignment vertical="center"/>
    </xf>
    <xf numFmtId="0" fontId="9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left" vertical="center"/>
    </xf>
    <xf numFmtId="44" fontId="7" fillId="38" borderId="18" xfId="44" applyFont="1" applyFill="1" applyBorder="1" applyAlignment="1">
      <alignment horizontal="left"/>
    </xf>
    <xf numFmtId="44" fontId="7" fillId="38" borderId="16" xfId="44" applyFont="1" applyFill="1" applyBorder="1" applyAlignment="1">
      <alignment/>
    </xf>
    <xf numFmtId="44" fontId="9" fillId="34" borderId="16" xfId="44" applyFont="1" applyFill="1" applyBorder="1" applyAlignment="1">
      <alignment/>
    </xf>
    <xf numFmtId="44" fontId="7" fillId="0" borderId="16" xfId="44" applyFont="1" applyFill="1" applyBorder="1" applyAlignment="1">
      <alignment/>
    </xf>
    <xf numFmtId="0" fontId="7" fillId="35" borderId="16" xfId="0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8" borderId="18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7" fillId="38" borderId="16" xfId="0" applyFont="1" applyFill="1" applyBorder="1" applyAlignment="1">
      <alignment horizontal="center"/>
    </xf>
    <xf numFmtId="0" fontId="19" fillId="38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7" fillId="34" borderId="16" xfId="0" applyFont="1" applyFill="1" applyBorder="1" applyAlignment="1">
      <alignment/>
    </xf>
    <xf numFmtId="0" fontId="9" fillId="34" borderId="16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41" borderId="16" xfId="0" applyFont="1" applyFill="1" applyBorder="1" applyAlignment="1">
      <alignment horizontal="center"/>
    </xf>
    <xf numFmtId="0" fontId="7" fillId="41" borderId="16" xfId="0" applyFont="1" applyFill="1" applyBorder="1" applyAlignment="1">
      <alignment/>
    </xf>
    <xf numFmtId="0" fontId="9" fillId="38" borderId="16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40" borderId="18" xfId="0" applyFont="1" applyFill="1" applyBorder="1" applyAlignment="1">
      <alignment vertical="center" wrapText="1"/>
    </xf>
    <xf numFmtId="0" fontId="7" fillId="40" borderId="16" xfId="0" applyFont="1" applyFill="1" applyBorder="1" applyAlignment="1">
      <alignment vertical="center" wrapText="1"/>
    </xf>
    <xf numFmtId="0" fontId="7" fillId="40" borderId="18" xfId="0" applyFont="1" applyFill="1" applyBorder="1" applyAlignment="1">
      <alignment/>
    </xf>
    <xf numFmtId="0" fontId="7" fillId="40" borderId="16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8" fillId="37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38" borderId="20" xfId="0" applyFont="1" applyFill="1" applyBorder="1" applyAlignment="1">
      <alignment/>
    </xf>
    <xf numFmtId="0" fontId="7" fillId="38" borderId="2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42" borderId="16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7" fillId="43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/>
    </xf>
    <xf numFmtId="0" fontId="11" fillId="38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left"/>
    </xf>
    <xf numFmtId="0" fontId="78" fillId="9" borderId="16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" fillId="43" borderId="16" xfId="0" applyFont="1" applyFill="1" applyBorder="1" applyAlignment="1">
      <alignment/>
    </xf>
    <xf numFmtId="0" fontId="80" fillId="0" borderId="0" xfId="0" applyFont="1" applyAlignment="1">
      <alignment vertical="center"/>
    </xf>
    <xf numFmtId="0" fontId="9" fillId="34" borderId="16" xfId="0" applyFont="1" applyFill="1" applyBorder="1" applyAlignment="1">
      <alignment wrapText="1"/>
    </xf>
    <xf numFmtId="0" fontId="7" fillId="44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9" fillId="0" borderId="16" xfId="0" applyFont="1" applyBorder="1" applyAlignment="1">
      <alignment/>
    </xf>
    <xf numFmtId="0" fontId="7" fillId="16" borderId="16" xfId="0" applyFont="1" applyFill="1" applyBorder="1" applyAlignment="1">
      <alignment/>
    </xf>
    <xf numFmtId="0" fontId="31" fillId="34" borderId="16" xfId="0" applyFont="1" applyFill="1" applyBorder="1" applyAlignment="1">
      <alignment/>
    </xf>
    <xf numFmtId="0" fontId="32" fillId="34" borderId="16" xfId="0" applyFont="1" applyFill="1" applyBorder="1" applyAlignment="1">
      <alignment/>
    </xf>
    <xf numFmtId="14" fontId="0" fillId="35" borderId="10" xfId="0" applyNumberFormat="1" applyFont="1" applyFill="1" applyBorder="1" applyAlignment="1" applyProtection="1">
      <alignment horizontal="left"/>
      <protection/>
    </xf>
    <xf numFmtId="0" fontId="7" fillId="45" borderId="18" xfId="0" applyFont="1" applyFill="1" applyBorder="1" applyAlignment="1">
      <alignment/>
    </xf>
    <xf numFmtId="0" fontId="7" fillId="45" borderId="16" xfId="0" applyFont="1" applyFill="1" applyBorder="1" applyAlignment="1">
      <alignment/>
    </xf>
    <xf numFmtId="0" fontId="7" fillId="45" borderId="16" xfId="0" applyFont="1" applyFill="1" applyBorder="1" applyAlignment="1">
      <alignment horizontal="center"/>
    </xf>
    <xf numFmtId="0" fontId="11" fillId="45" borderId="16" xfId="0" applyFont="1" applyFill="1" applyBorder="1" applyAlignment="1">
      <alignment horizontal="center" vertical="center"/>
    </xf>
    <xf numFmtId="0" fontId="7" fillId="22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right"/>
    </xf>
    <xf numFmtId="0" fontId="7" fillId="46" borderId="16" xfId="0" applyFont="1" applyFill="1" applyBorder="1" applyAlignment="1">
      <alignment/>
    </xf>
    <xf numFmtId="0" fontId="79" fillId="10" borderId="18" xfId="0" applyFont="1" applyFill="1" applyBorder="1" applyAlignment="1">
      <alignment/>
    </xf>
    <xf numFmtId="0" fontId="7" fillId="0" borderId="16" xfId="0" applyFont="1" applyBorder="1" applyAlignment="1">
      <alignment wrapText="1"/>
    </xf>
    <xf numFmtId="0" fontId="33" fillId="34" borderId="16" xfId="0" applyFont="1" applyFill="1" applyBorder="1" applyAlignment="1">
      <alignment/>
    </xf>
    <xf numFmtId="14" fontId="78" fillId="0" borderId="16" xfId="0" applyNumberFormat="1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7" fillId="38" borderId="1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4" fontId="79" fillId="16" borderId="16" xfId="44" applyFont="1" applyFill="1" applyBorder="1" applyAlignment="1">
      <alignment/>
    </xf>
    <xf numFmtId="44" fontId="79" fillId="16" borderId="16" xfId="44" applyFont="1" applyFill="1" applyBorder="1" applyAlignment="1">
      <alignment/>
    </xf>
    <xf numFmtId="0" fontId="7" fillId="47" borderId="18" xfId="0" applyFont="1" applyFill="1" applyBorder="1" applyAlignment="1">
      <alignment/>
    </xf>
    <xf numFmtId="0" fontId="9" fillId="42" borderId="16" xfId="0" applyFont="1" applyFill="1" applyBorder="1" applyAlignment="1">
      <alignment/>
    </xf>
    <xf numFmtId="0" fontId="9" fillId="42" borderId="16" xfId="0" applyFont="1" applyFill="1" applyBorder="1" applyAlignment="1">
      <alignment/>
    </xf>
    <xf numFmtId="14" fontId="78" fillId="0" borderId="16" xfId="0" applyNumberFormat="1" applyFont="1" applyFill="1" applyBorder="1" applyAlignment="1">
      <alignment/>
    </xf>
    <xf numFmtId="14" fontId="78" fillId="0" borderId="16" xfId="0" applyNumberFormat="1" applyFont="1" applyBorder="1" applyAlignment="1">
      <alignment/>
    </xf>
    <xf numFmtId="14" fontId="78" fillId="0" borderId="16" xfId="0" applyNumberFormat="1" applyFont="1" applyFill="1" applyBorder="1" applyAlignment="1">
      <alignment horizontal="center" vertical="center"/>
    </xf>
    <xf numFmtId="14" fontId="78" fillId="0" borderId="16" xfId="0" applyNumberFormat="1" applyFont="1" applyFill="1" applyBorder="1" applyAlignment="1">
      <alignment horizontal="center"/>
    </xf>
    <xf numFmtId="14" fontId="78" fillId="0" borderId="16" xfId="0" applyNumberFormat="1" applyFont="1" applyFill="1" applyBorder="1" applyAlignment="1">
      <alignment horizontal="left"/>
    </xf>
    <xf numFmtId="14" fontId="78" fillId="0" borderId="16" xfId="0" applyNumberFormat="1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left"/>
    </xf>
    <xf numFmtId="14" fontId="1" fillId="0" borderId="13" xfId="0" applyNumberFormat="1" applyFont="1" applyFill="1" applyBorder="1" applyAlignment="1" applyProtection="1">
      <alignment horizontal="left"/>
      <protection/>
    </xf>
    <xf numFmtId="0" fontId="81" fillId="10" borderId="10" xfId="0" applyFont="1" applyFill="1" applyBorder="1" applyAlignment="1" applyProtection="1">
      <alignment/>
      <protection/>
    </xf>
    <xf numFmtId="14" fontId="7" fillId="38" borderId="16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7" fillId="48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8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49" borderId="10" xfId="0" applyNumberFormat="1" applyFill="1" applyBorder="1" applyAlignment="1">
      <alignment horizontal="center"/>
    </xf>
    <xf numFmtId="10" fontId="0" fillId="49" borderId="1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10" fontId="0" fillId="48" borderId="10" xfId="0" applyNumberFormat="1" applyFill="1" applyBorder="1" applyAlignment="1">
      <alignment horizontal="center"/>
    </xf>
    <xf numFmtId="0" fontId="0" fillId="43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0" fontId="1" fillId="4" borderId="10" xfId="0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1" fillId="48" borderId="17" xfId="0" applyFont="1" applyFill="1" applyBorder="1" applyAlignment="1">
      <alignment/>
    </xf>
    <xf numFmtId="0" fontId="21" fillId="48" borderId="16" xfId="0" applyFont="1" applyFill="1" applyBorder="1" applyAlignment="1">
      <alignment/>
    </xf>
    <xf numFmtId="0" fontId="21" fillId="0" borderId="18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48" borderId="16" xfId="0" applyFont="1" applyFill="1" applyBorder="1" applyAlignment="1">
      <alignment horizontal="center" vertical="center" wrapText="1"/>
    </xf>
    <xf numFmtId="0" fontId="20" fillId="48" borderId="16" xfId="0" applyFont="1" applyFill="1" applyBorder="1" applyAlignment="1">
      <alignment/>
    </xf>
    <xf numFmtId="0" fontId="21" fillId="38" borderId="16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48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20" fillId="48" borderId="16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82" fillId="0" borderId="16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/>
    </xf>
    <xf numFmtId="0" fontId="21" fillId="48" borderId="22" xfId="0" applyFont="1" applyFill="1" applyBorder="1" applyAlignment="1">
      <alignment horizontal="left"/>
    </xf>
    <xf numFmtId="0" fontId="21" fillId="48" borderId="23" xfId="0" applyFont="1" applyFill="1" applyBorder="1" applyAlignment="1">
      <alignment horizontal="left"/>
    </xf>
    <xf numFmtId="14" fontId="21" fillId="0" borderId="16" xfId="0" applyNumberFormat="1" applyFont="1" applyFill="1" applyBorder="1" applyAlignment="1">
      <alignment/>
    </xf>
    <xf numFmtId="14" fontId="21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/>
    </xf>
    <xf numFmtId="0" fontId="21" fillId="4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21" fillId="48" borderId="19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24" xfId="0" applyFont="1" applyBorder="1" applyAlignment="1">
      <alignment horizontal="center"/>
    </xf>
    <xf numFmtId="14" fontId="21" fillId="48" borderId="16" xfId="0" applyNumberFormat="1" applyFont="1" applyFill="1" applyBorder="1" applyAlignment="1">
      <alignment/>
    </xf>
    <xf numFmtId="0" fontId="0" fillId="48" borderId="0" xfId="0" applyFont="1" applyFill="1" applyAlignment="1" applyProtection="1">
      <alignment/>
      <protection/>
    </xf>
    <xf numFmtId="0" fontId="0" fillId="48" borderId="10" xfId="0" applyFont="1" applyFill="1" applyBorder="1" applyAlignment="1" applyProtection="1">
      <alignment horizontal="center" vertical="center"/>
      <protection/>
    </xf>
    <xf numFmtId="0" fontId="0" fillId="48" borderId="10" xfId="0" applyFont="1" applyFill="1" applyBorder="1" applyAlignment="1" applyProtection="1">
      <alignment horizontal="left" vertical="center"/>
      <protection/>
    </xf>
    <xf numFmtId="0" fontId="0" fillId="48" borderId="0" xfId="0" applyFont="1" applyFill="1" applyAlignment="1" applyProtection="1">
      <alignment horizontal="center" vertical="center"/>
      <protection/>
    </xf>
    <xf numFmtId="0" fontId="0" fillId="48" borderId="10" xfId="0" applyFont="1" applyFill="1" applyBorder="1" applyAlignment="1" applyProtection="1">
      <alignment/>
      <protection/>
    </xf>
    <xf numFmtId="0" fontId="0" fillId="48" borderId="13" xfId="0" applyFont="1" applyFill="1" applyBorder="1" applyAlignment="1" applyProtection="1">
      <alignment/>
      <protection/>
    </xf>
    <xf numFmtId="0" fontId="0" fillId="48" borderId="10" xfId="0" applyFont="1" applyFill="1" applyBorder="1" applyAlignment="1" applyProtection="1">
      <alignment horizontal="center"/>
      <protection/>
    </xf>
    <xf numFmtId="14" fontId="0" fillId="48" borderId="10" xfId="0" applyNumberFormat="1" applyFont="1" applyFill="1" applyBorder="1" applyAlignment="1" applyProtection="1">
      <alignment horizontal="left"/>
      <protection/>
    </xf>
    <xf numFmtId="0" fontId="0" fillId="48" borderId="13" xfId="0" applyFont="1" applyFill="1" applyBorder="1" applyAlignment="1" applyProtection="1">
      <alignment horizontal="center"/>
      <protection/>
    </xf>
    <xf numFmtId="14" fontId="0" fillId="48" borderId="13" xfId="0" applyNumberFormat="1" applyFont="1" applyFill="1" applyBorder="1" applyAlignment="1" applyProtection="1">
      <alignment horizontal="left"/>
      <protection/>
    </xf>
    <xf numFmtId="0" fontId="0" fillId="48" borderId="0" xfId="0" applyFont="1" applyFill="1" applyBorder="1" applyAlignment="1" applyProtection="1">
      <alignment/>
      <protection/>
    </xf>
    <xf numFmtId="0" fontId="0" fillId="48" borderId="0" xfId="0" applyFont="1" applyFill="1" applyBorder="1" applyAlignment="1" applyProtection="1">
      <alignment horizontal="center" wrapText="1"/>
      <protection/>
    </xf>
    <xf numFmtId="0" fontId="0" fillId="48" borderId="0" xfId="0" applyFont="1" applyFill="1" applyBorder="1" applyAlignment="1" applyProtection="1">
      <alignment horizontal="left"/>
      <protection/>
    </xf>
    <xf numFmtId="0" fontId="0" fillId="48" borderId="0" xfId="0" applyFont="1" applyFill="1" applyBorder="1" applyAlignment="1" applyProtection="1">
      <alignment horizontal="center"/>
      <protection/>
    </xf>
    <xf numFmtId="14" fontId="0" fillId="48" borderId="0" xfId="0" applyNumberFormat="1" applyFont="1" applyFill="1" applyBorder="1" applyAlignment="1" applyProtection="1">
      <alignment horizontal="left"/>
      <protection/>
    </xf>
    <xf numFmtId="0" fontId="0" fillId="48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8" borderId="25" xfId="0" applyFont="1" applyFill="1" applyBorder="1" applyAlignment="1">
      <alignment/>
    </xf>
    <xf numFmtId="0" fontId="0" fillId="48" borderId="0" xfId="0" applyFont="1" applyFill="1" applyAlignment="1" applyProtection="1">
      <alignment horizontal="center"/>
      <protection/>
    </xf>
    <xf numFmtId="0" fontId="0" fillId="48" borderId="0" xfId="0" applyFont="1" applyFill="1" applyAlignment="1" applyProtection="1">
      <alignment horizontal="left"/>
      <protection/>
    </xf>
    <xf numFmtId="0" fontId="83" fillId="48" borderId="10" xfId="0" applyFont="1" applyFill="1" applyBorder="1" applyAlignment="1" applyProtection="1">
      <alignment/>
      <protection/>
    </xf>
    <xf numFmtId="0" fontId="83" fillId="48" borderId="1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2" fillId="48" borderId="16" xfId="0" applyFont="1" applyFill="1" applyBorder="1" applyAlignment="1">
      <alignment horizontal="center" vertical="center"/>
    </xf>
    <xf numFmtId="0" fontId="82" fillId="48" borderId="16" xfId="0" applyFont="1" applyFill="1" applyBorder="1" applyAlignment="1">
      <alignment/>
    </xf>
    <xf numFmtId="0" fontId="83" fillId="48" borderId="0" xfId="0" applyFont="1" applyFill="1" applyAlignment="1" applyProtection="1">
      <alignment/>
      <protection/>
    </xf>
    <xf numFmtId="0" fontId="21" fillId="11" borderId="16" xfId="0" applyFont="1" applyFill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10" fontId="0" fillId="51" borderId="10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0" fillId="0" borderId="0" xfId="0" applyAlignment="1">
      <alignment horizontal="left"/>
    </xf>
    <xf numFmtId="0" fontId="8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48" borderId="19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14" fontId="21" fillId="0" borderId="26" xfId="0" applyNumberFormat="1" applyFont="1" applyFill="1" applyBorder="1" applyAlignment="1">
      <alignment horizontal="center"/>
    </xf>
    <xf numFmtId="0" fontId="21" fillId="48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wrapText="1"/>
    </xf>
    <xf numFmtId="0" fontId="21" fillId="48" borderId="27" xfId="0" applyFont="1" applyFill="1" applyBorder="1" applyAlignment="1">
      <alignment/>
    </xf>
    <xf numFmtId="0" fontId="21" fillId="48" borderId="19" xfId="0" applyFont="1" applyFill="1" applyBorder="1" applyAlignment="1">
      <alignment horizontal="right"/>
    </xf>
    <xf numFmtId="0" fontId="20" fillId="48" borderId="19" xfId="0" applyFont="1" applyFill="1" applyBorder="1" applyAlignment="1">
      <alignment/>
    </xf>
    <xf numFmtId="0" fontId="20" fillId="48" borderId="19" xfId="0" applyFont="1" applyFill="1" applyBorder="1" applyAlignment="1">
      <alignment horizontal="center" vertical="center"/>
    </xf>
    <xf numFmtId="0" fontId="82" fillId="48" borderId="19" xfId="0" applyFont="1" applyFill="1" applyBorder="1" applyAlignment="1">
      <alignment horizontal="center" vertical="center"/>
    </xf>
    <xf numFmtId="14" fontId="21" fillId="48" borderId="19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48" borderId="26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horizontal="center"/>
    </xf>
    <xf numFmtId="0" fontId="21" fillId="38" borderId="26" xfId="0" applyFont="1" applyFill="1" applyBorder="1" applyAlignment="1">
      <alignment/>
    </xf>
    <xf numFmtId="0" fontId="21" fillId="38" borderId="26" xfId="0" applyFont="1" applyFill="1" applyBorder="1" applyAlignment="1">
      <alignment horizontal="center"/>
    </xf>
    <xf numFmtId="0" fontId="21" fillId="4" borderId="26" xfId="0" applyFont="1" applyFill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82" fillId="0" borderId="26" xfId="0" applyFont="1" applyFill="1" applyBorder="1" applyAlignment="1">
      <alignment horizontal="center"/>
    </xf>
    <xf numFmtId="0" fontId="82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14" fontId="21" fillId="0" borderId="26" xfId="0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14" fontId="21" fillId="0" borderId="26" xfId="0" applyNumberFormat="1" applyFont="1" applyBorder="1" applyAlignment="1">
      <alignment horizontal="center"/>
    </xf>
    <xf numFmtId="0" fontId="82" fillId="4" borderId="26" xfId="0" applyFont="1" applyFill="1" applyBorder="1" applyAlignment="1">
      <alignment/>
    </xf>
    <xf numFmtId="0" fontId="82" fillId="0" borderId="26" xfId="0" applyFont="1" applyBorder="1" applyAlignment="1">
      <alignment horizontal="center"/>
    </xf>
    <xf numFmtId="0" fontId="82" fillId="48" borderId="26" xfId="0" applyFont="1" applyFill="1" applyBorder="1" applyAlignment="1">
      <alignment horizontal="center"/>
    </xf>
    <xf numFmtId="0" fontId="21" fillId="48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44" fontId="21" fillId="4" borderId="26" xfId="44" applyFont="1" applyFill="1" applyBorder="1" applyAlignment="1">
      <alignment/>
    </xf>
    <xf numFmtId="44" fontId="21" fillId="0" borderId="26" xfId="44" applyFont="1" applyFill="1" applyBorder="1" applyAlignment="1">
      <alignment/>
    </xf>
    <xf numFmtId="44" fontId="21" fillId="0" borderId="26" xfId="44" applyFont="1" applyFill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vertical="center"/>
    </xf>
    <xf numFmtId="0" fontId="21" fillId="17" borderId="26" xfId="0" applyFont="1" applyFill="1" applyBorder="1" applyAlignment="1">
      <alignment vertical="center"/>
    </xf>
    <xf numFmtId="0" fontId="82" fillId="0" borderId="26" xfId="0" applyFont="1" applyFill="1" applyBorder="1" applyAlignment="1">
      <alignment/>
    </xf>
    <xf numFmtId="14" fontId="82" fillId="0" borderId="26" xfId="0" applyNumberFormat="1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 vertical="center"/>
    </xf>
    <xf numFmtId="0" fontId="82" fillId="4" borderId="26" xfId="0" applyFont="1" applyFill="1" applyBorder="1" applyAlignment="1">
      <alignment/>
    </xf>
    <xf numFmtId="0" fontId="82" fillId="0" borderId="26" xfId="0" applyFont="1" applyFill="1" applyBorder="1" applyAlignment="1">
      <alignment/>
    </xf>
    <xf numFmtId="0" fontId="21" fillId="38" borderId="26" xfId="0" applyFont="1" applyFill="1" applyBorder="1" applyAlignment="1">
      <alignment horizontal="left"/>
    </xf>
    <xf numFmtId="0" fontId="21" fillId="0" borderId="26" xfId="0" applyFont="1" applyBorder="1" applyAlignment="1">
      <alignment wrapText="1"/>
    </xf>
    <xf numFmtId="14" fontId="21" fillId="48" borderId="26" xfId="0" applyNumberFormat="1" applyFont="1" applyFill="1" applyBorder="1" applyAlignment="1">
      <alignment horizontal="center"/>
    </xf>
    <xf numFmtId="0" fontId="82" fillId="0" borderId="26" xfId="0" applyFont="1" applyBorder="1" applyAlignment="1">
      <alignment horizontal="center" vertical="center"/>
    </xf>
    <xf numFmtId="14" fontId="82" fillId="0" borderId="26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/>
    </xf>
    <xf numFmtId="0" fontId="82" fillId="0" borderId="19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left"/>
    </xf>
    <xf numFmtId="0" fontId="21" fillId="0" borderId="26" xfId="0" applyFont="1" applyFill="1" applyBorder="1" applyAlignment="1">
      <alignment horizontal="left" vertical="center" wrapText="1"/>
    </xf>
    <xf numFmtId="0" fontId="21" fillId="17" borderId="26" xfId="0" applyFont="1" applyFill="1" applyBorder="1" applyAlignment="1">
      <alignment/>
    </xf>
    <xf numFmtId="0" fontId="21" fillId="0" borderId="26" xfId="0" applyFont="1" applyFill="1" applyBorder="1" applyAlignment="1">
      <alignment vertical="center"/>
    </xf>
    <xf numFmtId="0" fontId="84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6" xfId="0" applyFont="1" applyBorder="1" applyAlignment="1">
      <alignment horizontal="left"/>
    </xf>
    <xf numFmtId="0" fontId="85" fillId="0" borderId="26" xfId="0" applyFont="1" applyBorder="1" applyAlignment="1">
      <alignment horizontal="center" vertical="center"/>
    </xf>
    <xf numFmtId="0" fontId="21" fillId="17" borderId="26" xfId="0" applyFont="1" applyFill="1" applyBorder="1" applyAlignment="1">
      <alignment horizontal="left"/>
    </xf>
    <xf numFmtId="0" fontId="37" fillId="4" borderId="26" xfId="0" applyFont="1" applyFill="1" applyBorder="1" applyAlignment="1">
      <alignment horizontal="left"/>
    </xf>
    <xf numFmtId="0" fontId="34" fillId="4" borderId="26" xfId="0" applyFont="1" applyFill="1" applyBorder="1" applyAlignment="1">
      <alignment horizontal="left"/>
    </xf>
    <xf numFmtId="0" fontId="34" fillId="4" borderId="26" xfId="0" applyFont="1" applyFill="1" applyBorder="1" applyAlignment="1">
      <alignment/>
    </xf>
    <xf numFmtId="0" fontId="21" fillId="4" borderId="26" xfId="0" applyFont="1" applyFill="1" applyBorder="1" applyAlignment="1">
      <alignment horizontal="center"/>
    </xf>
    <xf numFmtId="0" fontId="34" fillId="4" borderId="26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center" vertical="center"/>
    </xf>
    <xf numFmtId="14" fontId="21" fillId="0" borderId="26" xfId="0" applyNumberFormat="1" applyFont="1" applyFill="1" applyBorder="1" applyAlignment="1">
      <alignment/>
    </xf>
    <xf numFmtId="0" fontId="21" fillId="48" borderId="26" xfId="0" applyFont="1" applyFill="1" applyBorder="1" applyAlignment="1">
      <alignment vertical="center"/>
    </xf>
    <xf numFmtId="0" fontId="21" fillId="48" borderId="26" xfId="0" applyFont="1" applyFill="1" applyBorder="1" applyAlignment="1">
      <alignment horizontal="left"/>
    </xf>
    <xf numFmtId="0" fontId="35" fillId="0" borderId="26" xfId="0" applyFont="1" applyFill="1" applyBorder="1" applyAlignment="1">
      <alignment horizontal="center"/>
    </xf>
    <xf numFmtId="14" fontId="21" fillId="0" borderId="26" xfId="0" applyNumberFormat="1" applyFont="1" applyBorder="1" applyAlignment="1">
      <alignment/>
    </xf>
    <xf numFmtId="0" fontId="21" fillId="35" borderId="26" xfId="0" applyFont="1" applyFill="1" applyBorder="1" applyAlignment="1">
      <alignment/>
    </xf>
    <xf numFmtId="0" fontId="82" fillId="0" borderId="26" xfId="0" applyFont="1" applyBorder="1" applyAlignment="1">
      <alignment vertical="center"/>
    </xf>
    <xf numFmtId="0" fontId="82" fillId="0" borderId="26" xfId="0" applyFont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0" fillId="48" borderId="0" xfId="0" applyFill="1" applyAlignment="1">
      <alignment/>
    </xf>
    <xf numFmtId="0" fontId="11" fillId="48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48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13" fillId="0" borderId="0" xfId="0" applyFont="1" applyAlignment="1">
      <alignment/>
    </xf>
    <xf numFmtId="15" fontId="13" fillId="0" borderId="0" xfId="0" applyNumberFormat="1" applyFont="1" applyAlignment="1">
      <alignment horizontal="left"/>
    </xf>
    <xf numFmtId="0" fontId="21" fillId="0" borderId="19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14" fontId="21" fillId="0" borderId="26" xfId="0" applyNumberFormat="1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86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5" fillId="0" borderId="29" xfId="53" applyFont="1" applyBorder="1" applyAlignment="1" applyProtection="1">
      <alignment vertical="center" wrapText="1"/>
      <protection locked="0"/>
    </xf>
    <xf numFmtId="0" fontId="2" fillId="0" borderId="18" xfId="53" applyBorder="1" applyAlignment="1" applyProtection="1">
      <alignment vertical="center" wrapText="1"/>
      <protection locked="0"/>
    </xf>
    <xf numFmtId="0" fontId="16" fillId="34" borderId="17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5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left"/>
    </xf>
    <xf numFmtId="0" fontId="7" fillId="38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1" xfId="53" applyFont="1" applyBorder="1" applyAlignment="1" applyProtection="1">
      <alignment horizontal="left" vertical="center" wrapText="1"/>
      <protection locked="0"/>
    </xf>
    <xf numFmtId="0" fontId="29" fillId="0" borderId="12" xfId="53" applyFont="1" applyBorder="1" applyAlignment="1" applyProtection="1">
      <alignment horizontal="left" vertical="center" wrapText="1"/>
      <protection locked="0"/>
    </xf>
    <xf numFmtId="0" fontId="29" fillId="0" borderId="13" xfId="53" applyFont="1" applyBorder="1" applyAlignment="1" applyProtection="1">
      <alignment horizontal="left" vertical="center" wrapText="1"/>
      <protection locked="0"/>
    </xf>
    <xf numFmtId="0" fontId="23" fillId="34" borderId="30" xfId="0" applyFont="1" applyFill="1" applyBorder="1" applyAlignment="1" applyProtection="1">
      <alignment horizontal="center" vertical="center"/>
      <protection/>
    </xf>
    <xf numFmtId="0" fontId="23" fillId="34" borderId="31" xfId="0" applyFont="1" applyFill="1" applyBorder="1" applyAlignment="1" applyProtection="1">
      <alignment horizontal="center" vertical="center"/>
      <protection/>
    </xf>
    <xf numFmtId="0" fontId="23" fillId="34" borderId="32" xfId="0" applyFont="1" applyFill="1" applyBorder="1" applyAlignment="1" applyProtection="1">
      <alignment horizontal="center" vertical="center"/>
      <protection/>
    </xf>
    <xf numFmtId="0" fontId="23" fillId="34" borderId="33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23" fillId="34" borderId="34" xfId="0" applyFont="1" applyFill="1" applyBorder="1" applyAlignment="1" applyProtection="1">
      <alignment horizontal="center" vertical="center"/>
      <protection/>
    </xf>
    <xf numFmtId="0" fontId="23" fillId="34" borderId="35" xfId="0" applyFont="1" applyFill="1" applyBorder="1" applyAlignment="1" applyProtection="1">
      <alignment horizontal="center" vertical="center"/>
      <protection/>
    </xf>
    <xf numFmtId="0" fontId="23" fillId="34" borderId="36" xfId="0" applyFont="1" applyFill="1" applyBorder="1" applyAlignment="1" applyProtection="1">
      <alignment horizontal="center" vertical="center"/>
      <protection/>
    </xf>
    <xf numFmtId="0" fontId="23" fillId="34" borderId="37" xfId="0" applyFont="1" applyFill="1" applyBorder="1" applyAlignment="1" applyProtection="1">
      <alignment horizontal="center" vertical="center"/>
      <protection/>
    </xf>
    <xf numFmtId="0" fontId="2" fillId="48" borderId="0" xfId="53" applyFill="1" applyAlignment="1" applyProtection="1">
      <alignment horizontal="left"/>
      <protection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3" borderId="26" xfId="0" applyFont="1" applyFill="1" applyBorder="1" applyAlignment="1">
      <alignment vertical="top" wrapText="1"/>
    </xf>
    <xf numFmtId="0" fontId="21" fillId="3" borderId="26" xfId="0" applyFont="1" applyFill="1" applyBorder="1" applyAlignment="1">
      <alignment vertical="top"/>
    </xf>
    <xf numFmtId="0" fontId="21" fillId="38" borderId="26" xfId="0" applyFont="1" applyFill="1" applyBorder="1" applyAlignment="1">
      <alignment horizontal="left"/>
    </xf>
    <xf numFmtId="0" fontId="21" fillId="52" borderId="26" xfId="0" applyFont="1" applyFill="1" applyBorder="1" applyAlignment="1">
      <alignment horizontal="left"/>
    </xf>
    <xf numFmtId="0" fontId="7" fillId="53" borderId="26" xfId="0" applyFont="1" applyFill="1" applyBorder="1" applyAlignment="1">
      <alignment horizontal="center" vertical="center"/>
    </xf>
    <xf numFmtId="0" fontId="21" fillId="48" borderId="26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left" vertical="top"/>
    </xf>
    <xf numFmtId="0" fontId="21" fillId="38" borderId="26" xfId="0" applyFont="1" applyFill="1" applyBorder="1" applyAlignment="1">
      <alignment horizontal="left" vertical="center"/>
    </xf>
    <xf numFmtId="0" fontId="4" fillId="53" borderId="26" xfId="0" applyFont="1" applyFill="1" applyBorder="1" applyAlignment="1">
      <alignment horizontal="left"/>
    </xf>
    <xf numFmtId="44" fontId="21" fillId="38" borderId="26" xfId="44" applyFont="1" applyFill="1" applyBorder="1" applyAlignment="1">
      <alignment horizontal="left"/>
    </xf>
    <xf numFmtId="0" fontId="21" fillId="0" borderId="26" xfId="0" applyFont="1" applyBorder="1" applyAlignment="1">
      <alignment wrapText="1"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0" fontId="4" fillId="53" borderId="26" xfId="0" applyFont="1" applyFill="1" applyBorder="1" applyAlignment="1">
      <alignment horizontal="left" vertical="center" wrapText="1"/>
    </xf>
    <xf numFmtId="0" fontId="21" fillId="52" borderId="26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0" fontId="4" fillId="8" borderId="19" xfId="0" applyFont="1" applyFill="1" applyBorder="1" applyAlignment="1">
      <alignment horizontal="left"/>
    </xf>
    <xf numFmtId="0" fontId="21" fillId="38" borderId="28" xfId="0" applyFont="1" applyFill="1" applyBorder="1" applyAlignment="1">
      <alignment horizontal="left"/>
    </xf>
    <xf numFmtId="0" fontId="21" fillId="52" borderId="22" xfId="0" applyFont="1" applyFill="1" applyBorder="1" applyAlignment="1">
      <alignment horizontal="left"/>
    </xf>
    <xf numFmtId="0" fontId="21" fillId="52" borderId="19" xfId="0" applyFont="1" applyFill="1" applyBorder="1" applyAlignment="1">
      <alignment horizontal="left"/>
    </xf>
    <xf numFmtId="0" fontId="21" fillId="3" borderId="41" xfId="0" applyFont="1" applyFill="1" applyBorder="1" applyAlignment="1">
      <alignment vertical="top" wrapText="1"/>
    </xf>
    <xf numFmtId="0" fontId="21" fillId="3" borderId="42" xfId="0" applyFont="1" applyFill="1" applyBorder="1" applyAlignment="1">
      <alignment vertical="top" wrapText="1"/>
    </xf>
    <xf numFmtId="0" fontId="21" fillId="0" borderId="38" xfId="0" applyFont="1" applyBorder="1" applyAlignment="1">
      <alignment wrapText="1"/>
    </xf>
    <xf numFmtId="0" fontId="21" fillId="3" borderId="43" xfId="0" applyFont="1" applyFill="1" applyBorder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0" borderId="39" xfId="0" applyFont="1" applyBorder="1" applyAlignment="1">
      <alignment wrapText="1"/>
    </xf>
    <xf numFmtId="0" fontId="21" fillId="3" borderId="44" xfId="0" applyFont="1" applyFill="1" applyBorder="1" applyAlignment="1">
      <alignment vertical="top" wrapText="1"/>
    </xf>
    <xf numFmtId="0" fontId="21" fillId="3" borderId="45" xfId="0" applyFont="1" applyFill="1" applyBorder="1" applyAlignment="1">
      <alignment vertical="top" wrapText="1"/>
    </xf>
    <xf numFmtId="0" fontId="21" fillId="0" borderId="40" xfId="0" applyFont="1" applyBorder="1" applyAlignment="1">
      <alignment wrapText="1"/>
    </xf>
    <xf numFmtId="0" fontId="15" fillId="53" borderId="29" xfId="53" applyFont="1" applyFill="1" applyBorder="1" applyAlignment="1" applyProtection="1">
      <alignment vertical="center" wrapText="1"/>
      <protection locked="0"/>
    </xf>
    <xf numFmtId="0" fontId="39" fillId="53" borderId="18" xfId="53" applyFont="1" applyFill="1" applyBorder="1" applyAlignment="1" applyProtection="1">
      <alignment vertical="center" wrapText="1"/>
      <protection locked="0"/>
    </xf>
    <xf numFmtId="0" fontId="7" fillId="53" borderId="17" xfId="0" applyFont="1" applyFill="1" applyBorder="1" applyAlignment="1">
      <alignment horizontal="center" vertical="center"/>
    </xf>
    <xf numFmtId="0" fontId="7" fillId="53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0" fillId="53" borderId="14" xfId="0" applyFont="1" applyFill="1" applyBorder="1" applyAlignment="1" applyProtection="1">
      <alignment horizontal="left"/>
      <protection/>
    </xf>
    <xf numFmtId="0" fontId="0" fillId="53" borderId="47" xfId="0" applyFont="1" applyFill="1" applyBorder="1" applyAlignment="1" applyProtection="1">
      <alignment horizontal="left"/>
      <protection/>
    </xf>
    <xf numFmtId="0" fontId="0" fillId="53" borderId="15" xfId="0" applyFont="1" applyFill="1" applyBorder="1" applyAlignment="1" applyProtection="1">
      <alignment horizontal="left"/>
      <protection/>
    </xf>
    <xf numFmtId="0" fontId="38" fillId="53" borderId="10" xfId="0" applyFont="1" applyFill="1" applyBorder="1" applyAlignment="1" applyProtection="1">
      <alignment horizontal="center" vertical="center"/>
      <protection/>
    </xf>
    <xf numFmtId="0" fontId="0" fillId="53" borderId="14" xfId="0" applyFont="1" applyFill="1" applyBorder="1" applyAlignment="1">
      <alignment horizontal="left"/>
    </xf>
    <xf numFmtId="0" fontId="0" fillId="53" borderId="47" xfId="0" applyFont="1" applyFill="1" applyBorder="1" applyAlignment="1">
      <alignment horizontal="left"/>
    </xf>
    <xf numFmtId="0" fontId="0" fillId="53" borderId="1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48" borderId="11" xfId="0" applyFont="1" applyFill="1" applyBorder="1" applyAlignment="1">
      <alignment horizontal="center" vertical="center"/>
    </xf>
    <xf numFmtId="0" fontId="0" fillId="48" borderId="12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7">
    <dxf>
      <font>
        <color rgb="FFFFC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76200</xdr:rowOff>
    </xdr:from>
    <xdr:to>
      <xdr:col>8</xdr:col>
      <xdr:colOff>104775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1975"/>
          <a:ext cx="430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704"/>
  <sheetViews>
    <sheetView zoomScale="70" zoomScaleNormal="70" zoomScaleSheetLayoutView="65" zoomScalePageLayoutView="0" workbookViewId="0" topLeftCell="A1">
      <pane ySplit="8" topLeftCell="A526" activePane="bottomLeft" state="frozen"/>
      <selection pane="topLeft" activeCell="A1" sqref="A1"/>
      <selection pane="bottomLeft" activeCell="A491" sqref="A491"/>
    </sheetView>
  </sheetViews>
  <sheetFormatPr defaultColWidth="9.140625" defaultRowHeight="12.75"/>
  <cols>
    <col min="1" max="1" width="53.57421875" style="139" customWidth="1"/>
    <col min="2" max="2" width="23.8515625" style="65" customWidth="1"/>
    <col min="3" max="3" width="28.57421875" style="65" customWidth="1"/>
    <col min="4" max="4" width="26.421875" style="106" customWidth="1"/>
    <col min="5" max="5" width="20.140625" style="65" customWidth="1"/>
    <col min="6" max="6" width="21.8515625" style="65" customWidth="1"/>
    <col min="7" max="7" width="18.7109375" style="65" customWidth="1"/>
    <col min="8" max="9" width="17.7109375" style="65" customWidth="1"/>
    <col min="10" max="10" width="64.57421875" style="65" customWidth="1"/>
    <col min="11" max="11" width="21.00390625" style="65" customWidth="1"/>
    <col min="12" max="16384" width="9.140625" style="65" customWidth="1"/>
  </cols>
  <sheetData>
    <row r="1" spans="1:10" s="64" customFormat="1" ht="20.25" customHeight="1">
      <c r="A1" s="433" t="s">
        <v>316</v>
      </c>
      <c r="B1" s="438" t="s">
        <v>20</v>
      </c>
      <c r="C1" s="438"/>
      <c r="D1" s="438"/>
      <c r="E1" s="438"/>
      <c r="F1" s="438"/>
      <c r="G1" s="438"/>
      <c r="H1" s="438"/>
      <c r="I1" s="438"/>
      <c r="J1" s="435" t="s">
        <v>183</v>
      </c>
    </row>
    <row r="2" spans="1:10" ht="20.25">
      <c r="A2" s="434"/>
      <c r="B2" s="439"/>
      <c r="C2" s="439"/>
      <c r="D2" s="439"/>
      <c r="E2" s="439"/>
      <c r="F2" s="439"/>
      <c r="G2" s="439"/>
      <c r="H2" s="439"/>
      <c r="I2" s="439"/>
      <c r="J2" s="436"/>
    </row>
    <row r="3" spans="1:10" ht="20.25">
      <c r="A3" s="434"/>
      <c r="B3" s="439"/>
      <c r="C3" s="439"/>
      <c r="D3" s="439"/>
      <c r="E3" s="439"/>
      <c r="F3" s="439"/>
      <c r="G3" s="439"/>
      <c r="H3" s="439"/>
      <c r="I3" s="439"/>
      <c r="J3" s="437" t="s">
        <v>184</v>
      </c>
    </row>
    <row r="4" spans="1:11" ht="20.25">
      <c r="A4" s="434"/>
      <c r="B4" s="439"/>
      <c r="C4" s="439"/>
      <c r="D4" s="439"/>
      <c r="E4" s="439"/>
      <c r="F4" s="439"/>
      <c r="G4" s="439"/>
      <c r="H4" s="439"/>
      <c r="I4" s="439"/>
      <c r="J4" s="437"/>
      <c r="K4" s="66"/>
    </row>
    <row r="5" spans="1:11" ht="20.25">
      <c r="A5" s="434"/>
      <c r="B5" s="439"/>
      <c r="C5" s="439"/>
      <c r="D5" s="439"/>
      <c r="E5" s="439"/>
      <c r="F5" s="439"/>
      <c r="G5" s="439"/>
      <c r="H5" s="439"/>
      <c r="I5" s="439"/>
      <c r="J5" s="67" t="s">
        <v>314</v>
      </c>
      <c r="K5" s="68"/>
    </row>
    <row r="6" spans="1:11" ht="20.25">
      <c r="A6" s="434"/>
      <c r="B6" s="439"/>
      <c r="C6" s="439"/>
      <c r="D6" s="439"/>
      <c r="E6" s="439"/>
      <c r="F6" s="439"/>
      <c r="G6" s="439"/>
      <c r="H6" s="439"/>
      <c r="I6" s="439"/>
      <c r="J6" s="69" t="s">
        <v>335</v>
      </c>
      <c r="K6" s="68"/>
    </row>
    <row r="7" spans="1:11" ht="20.25">
      <c r="A7" s="434"/>
      <c r="B7" s="439"/>
      <c r="C7" s="439"/>
      <c r="D7" s="439"/>
      <c r="E7" s="439"/>
      <c r="F7" s="439"/>
      <c r="G7" s="439"/>
      <c r="H7" s="439"/>
      <c r="I7" s="439"/>
      <c r="J7" s="70" t="s">
        <v>315</v>
      </c>
      <c r="K7" s="71"/>
    </row>
    <row r="8" spans="1:13" s="76" customFormat="1" ht="81">
      <c r="A8" s="72" t="s">
        <v>305</v>
      </c>
      <c r="B8" s="73" t="s">
        <v>25</v>
      </c>
      <c r="C8" s="73" t="s">
        <v>26</v>
      </c>
      <c r="D8" s="73" t="s">
        <v>27</v>
      </c>
      <c r="E8" s="73" t="s">
        <v>31</v>
      </c>
      <c r="F8" s="73" t="s">
        <v>28</v>
      </c>
      <c r="G8" s="73" t="s">
        <v>352</v>
      </c>
      <c r="H8" s="73" t="s">
        <v>29</v>
      </c>
      <c r="I8" s="73" t="s">
        <v>30</v>
      </c>
      <c r="J8" s="73" t="s">
        <v>304</v>
      </c>
      <c r="K8" s="74"/>
      <c r="L8" s="75"/>
      <c r="M8" s="75"/>
    </row>
    <row r="9" spans="1:13" s="76" customFormat="1" ht="19.5" customHeight="1">
      <c r="A9" s="140" t="s">
        <v>795</v>
      </c>
      <c r="B9" s="141"/>
      <c r="C9" s="141"/>
      <c r="D9" s="141"/>
      <c r="E9" s="141"/>
      <c r="F9" s="141"/>
      <c r="G9" s="141"/>
      <c r="H9" s="141"/>
      <c r="I9" s="141"/>
      <c r="J9" s="141"/>
      <c r="K9" s="77"/>
      <c r="L9" s="77"/>
      <c r="M9" s="77"/>
    </row>
    <row r="10" spans="1:13" s="76" customFormat="1" ht="19.5" customHeight="1">
      <c r="A10" s="78" t="s">
        <v>317</v>
      </c>
      <c r="B10" s="79"/>
      <c r="C10" s="79"/>
      <c r="D10" s="79"/>
      <c r="E10" s="79"/>
      <c r="F10" s="79"/>
      <c r="G10" s="79"/>
      <c r="H10" s="79"/>
      <c r="I10" s="79"/>
      <c r="J10" s="79"/>
      <c r="K10" s="77"/>
      <c r="L10" s="77"/>
      <c r="M10" s="77"/>
    </row>
    <row r="11" spans="1:13" s="76" customFormat="1" ht="19.5" customHeight="1">
      <c r="A11" s="429" t="s">
        <v>67</v>
      </c>
      <c r="B11" s="440"/>
      <c r="C11" s="440"/>
      <c r="D11" s="440"/>
      <c r="E11" s="440"/>
      <c r="F11" s="440"/>
      <c r="G11" s="440"/>
      <c r="H11" s="440"/>
      <c r="I11" s="440"/>
      <c r="J11" s="80"/>
      <c r="K11" s="77"/>
      <c r="L11" s="77"/>
      <c r="M11" s="77"/>
    </row>
    <row r="12" spans="1:13" s="76" customFormat="1" ht="19.5" customHeight="1">
      <c r="A12" s="78" t="s">
        <v>306</v>
      </c>
      <c r="B12" s="79"/>
      <c r="C12" s="79"/>
      <c r="D12" s="79"/>
      <c r="E12" s="79"/>
      <c r="F12" s="79"/>
      <c r="G12" s="79"/>
      <c r="H12" s="79"/>
      <c r="I12" s="79"/>
      <c r="J12" s="79"/>
      <c r="K12" s="77"/>
      <c r="L12" s="77"/>
      <c r="M12" s="77"/>
    </row>
    <row r="13" spans="1:13" ht="20.25">
      <c r="A13" s="423" t="s">
        <v>307</v>
      </c>
      <c r="D13" s="65"/>
      <c r="K13" s="77"/>
      <c r="L13" s="77"/>
      <c r="M13" s="77"/>
    </row>
    <row r="14" spans="1:13" ht="20.25">
      <c r="A14" s="423"/>
      <c r="B14" s="82" t="s">
        <v>32</v>
      </c>
      <c r="C14" s="82" t="s">
        <v>33</v>
      </c>
      <c r="D14" s="83">
        <v>68185</v>
      </c>
      <c r="E14" s="84" t="s">
        <v>37</v>
      </c>
      <c r="F14" s="84" t="s">
        <v>234</v>
      </c>
      <c r="G14" s="84" t="s">
        <v>200</v>
      </c>
      <c r="H14" s="85">
        <v>41934</v>
      </c>
      <c r="I14" s="85">
        <v>43030</v>
      </c>
      <c r="J14" s="87"/>
      <c r="K14" s="77"/>
      <c r="L14" s="77"/>
      <c r="M14" s="77"/>
    </row>
    <row r="15" spans="1:13" ht="20.25">
      <c r="A15" s="423"/>
      <c r="B15" s="82" t="s">
        <v>171</v>
      </c>
      <c r="C15" s="82" t="s">
        <v>204</v>
      </c>
      <c r="D15" s="86" t="s">
        <v>185</v>
      </c>
      <c r="E15" s="84" t="s">
        <v>37</v>
      </c>
      <c r="F15" s="84" t="s">
        <v>234</v>
      </c>
      <c r="G15" s="84" t="s">
        <v>150</v>
      </c>
      <c r="H15" s="85">
        <v>41934</v>
      </c>
      <c r="I15" s="85">
        <v>43030</v>
      </c>
      <c r="J15" s="87"/>
      <c r="K15" s="77"/>
      <c r="L15" s="77"/>
      <c r="M15" s="77"/>
    </row>
    <row r="16" spans="1:13" ht="20.25">
      <c r="A16" s="423"/>
      <c r="B16" s="82"/>
      <c r="C16" s="82"/>
      <c r="D16" s="86"/>
      <c r="E16" s="84"/>
      <c r="F16" s="84"/>
      <c r="G16" s="84"/>
      <c r="H16" s="85"/>
      <c r="I16" s="85"/>
      <c r="J16" s="87"/>
      <c r="K16" s="77"/>
      <c r="L16" s="77"/>
      <c r="M16" s="77"/>
    </row>
    <row r="17" spans="1:13" ht="20.25">
      <c r="A17" s="423"/>
      <c r="B17" s="82" t="s">
        <v>529</v>
      </c>
      <c r="C17" s="82" t="s">
        <v>530</v>
      </c>
      <c r="D17" s="86"/>
      <c r="E17" s="84" t="s">
        <v>37</v>
      </c>
      <c r="F17" s="84"/>
      <c r="G17" s="84"/>
      <c r="H17" s="85">
        <v>41934</v>
      </c>
      <c r="I17" s="85">
        <v>43030</v>
      </c>
      <c r="J17" s="87"/>
      <c r="K17" s="77"/>
      <c r="L17" s="77"/>
      <c r="M17" s="77"/>
    </row>
    <row r="18" spans="1:13" ht="20.25">
      <c r="A18" s="423"/>
      <c r="B18" s="82" t="s">
        <v>347</v>
      </c>
      <c r="C18" s="82" t="s">
        <v>348</v>
      </c>
      <c r="D18" s="83">
        <v>65015</v>
      </c>
      <c r="E18" s="84" t="s">
        <v>37</v>
      </c>
      <c r="F18" s="84"/>
      <c r="G18" s="84"/>
      <c r="H18" s="85">
        <v>41934</v>
      </c>
      <c r="I18" s="85">
        <v>43030</v>
      </c>
      <c r="J18" s="87"/>
      <c r="K18" s="77"/>
      <c r="L18" s="77"/>
      <c r="M18" s="77"/>
    </row>
    <row r="19" spans="1:13" ht="20.25">
      <c r="A19" s="423"/>
      <c r="B19" s="82" t="s">
        <v>349</v>
      </c>
      <c r="C19" s="82" t="s">
        <v>350</v>
      </c>
      <c r="D19" s="86"/>
      <c r="E19" s="84"/>
      <c r="F19" s="84"/>
      <c r="G19" s="84"/>
      <c r="H19" s="85">
        <v>41934</v>
      </c>
      <c r="I19" s="85">
        <v>43030</v>
      </c>
      <c r="J19" s="87"/>
      <c r="K19" s="77"/>
      <c r="L19" s="77"/>
      <c r="M19" s="77"/>
    </row>
    <row r="20" spans="1:13" ht="20.25">
      <c r="A20" s="423"/>
      <c r="B20" s="160" t="s">
        <v>32</v>
      </c>
      <c r="C20" s="160" t="s">
        <v>331</v>
      </c>
      <c r="D20" s="83">
        <v>61023</v>
      </c>
      <c r="E20" s="84" t="s">
        <v>37</v>
      </c>
      <c r="F20" s="84" t="s">
        <v>528</v>
      </c>
      <c r="G20" s="84"/>
      <c r="H20" s="85">
        <v>41934</v>
      </c>
      <c r="I20" s="85">
        <v>43030</v>
      </c>
      <c r="J20" s="87"/>
      <c r="K20" s="77"/>
      <c r="L20" s="77"/>
      <c r="M20" s="77"/>
    </row>
    <row r="21" spans="1:13" ht="20.25">
      <c r="A21" s="423"/>
      <c r="B21" s="88" t="s">
        <v>240</v>
      </c>
      <c r="C21" s="88" t="s">
        <v>241</v>
      </c>
      <c r="D21" s="83">
        <v>68001</v>
      </c>
      <c r="E21" s="84" t="s">
        <v>37</v>
      </c>
      <c r="F21" s="84" t="s">
        <v>234</v>
      </c>
      <c r="G21" s="84"/>
      <c r="H21" s="85">
        <v>41844</v>
      </c>
      <c r="I21" s="85">
        <v>42940</v>
      </c>
      <c r="J21" s="87"/>
      <c r="K21" s="77"/>
      <c r="L21" s="77"/>
      <c r="M21" s="77"/>
    </row>
    <row r="22" spans="1:13" ht="20.25">
      <c r="A22" s="423"/>
      <c r="B22" s="88" t="s">
        <v>512</v>
      </c>
      <c r="C22" s="88" t="s">
        <v>513</v>
      </c>
      <c r="D22" s="83">
        <v>68001</v>
      </c>
      <c r="E22" s="84" t="s">
        <v>37</v>
      </c>
      <c r="F22" s="84" t="s">
        <v>234</v>
      </c>
      <c r="G22" s="84"/>
      <c r="H22" s="85">
        <v>41893</v>
      </c>
      <c r="I22" s="85">
        <v>42989</v>
      </c>
      <c r="J22" s="87"/>
      <c r="K22" s="77"/>
      <c r="L22" s="77"/>
      <c r="M22" s="77"/>
    </row>
    <row r="23" spans="1:13" ht="20.25">
      <c r="A23" s="423"/>
      <c r="B23" s="88"/>
      <c r="C23" s="88"/>
      <c r="D23" s="83"/>
      <c r="E23" s="84"/>
      <c r="F23" s="84"/>
      <c r="G23" s="84"/>
      <c r="H23" s="85"/>
      <c r="I23" s="85"/>
      <c r="J23" s="87"/>
      <c r="K23" s="77"/>
      <c r="L23" s="77"/>
      <c r="M23" s="77"/>
    </row>
    <row r="24" spans="1:13" ht="20.25">
      <c r="A24" s="423"/>
      <c r="B24" s="89" t="s">
        <v>35</v>
      </c>
      <c r="C24" s="89" t="s">
        <v>36</v>
      </c>
      <c r="D24" s="83">
        <v>67255</v>
      </c>
      <c r="E24" s="84" t="s">
        <v>285</v>
      </c>
      <c r="F24" s="84" t="s">
        <v>284</v>
      </c>
      <c r="G24" s="84"/>
      <c r="H24" s="85">
        <v>42453</v>
      </c>
      <c r="I24" s="85">
        <v>43548</v>
      </c>
      <c r="J24" s="87"/>
      <c r="K24" s="77"/>
      <c r="L24" s="77"/>
      <c r="M24" s="77"/>
    </row>
    <row r="25" spans="1:13" ht="20.25">
      <c r="A25" s="423"/>
      <c r="B25" s="89" t="s">
        <v>292</v>
      </c>
      <c r="C25" s="89" t="s">
        <v>616</v>
      </c>
      <c r="D25" s="83">
        <v>62764</v>
      </c>
      <c r="E25" s="84" t="s">
        <v>232</v>
      </c>
      <c r="F25" s="84" t="s">
        <v>633</v>
      </c>
      <c r="G25" s="84"/>
      <c r="H25" s="93"/>
      <c r="I25" s="93"/>
      <c r="J25" s="92" t="s">
        <v>430</v>
      </c>
      <c r="K25" s="77"/>
      <c r="L25" s="77"/>
      <c r="M25" s="77"/>
    </row>
    <row r="26" spans="1:13" ht="20.25">
      <c r="A26" s="423"/>
      <c r="B26" s="89"/>
      <c r="C26" s="89"/>
      <c r="D26" s="83"/>
      <c r="E26" s="84"/>
      <c r="F26" s="84"/>
      <c r="G26" s="84"/>
      <c r="H26" s="107"/>
      <c r="I26" s="107"/>
      <c r="J26" s="87"/>
      <c r="K26" s="77"/>
      <c r="L26" s="77"/>
      <c r="M26" s="77"/>
    </row>
    <row r="27" spans="1:13" ht="20.25">
      <c r="A27" s="423"/>
      <c r="B27" s="89" t="s">
        <v>244</v>
      </c>
      <c r="C27" s="89" t="s">
        <v>245</v>
      </c>
      <c r="D27" s="83">
        <v>65484</v>
      </c>
      <c r="E27" s="84" t="s">
        <v>232</v>
      </c>
      <c r="F27" s="84" t="s">
        <v>633</v>
      </c>
      <c r="G27" s="84"/>
      <c r="H27" s="85">
        <v>41772</v>
      </c>
      <c r="I27" s="85">
        <v>42868</v>
      </c>
      <c r="J27" s="87" t="s">
        <v>430</v>
      </c>
      <c r="K27" s="77"/>
      <c r="L27" s="77"/>
      <c r="M27" s="77"/>
    </row>
    <row r="28" spans="1:13" ht="20.25">
      <c r="A28" s="423"/>
      <c r="B28" s="89"/>
      <c r="C28" s="89"/>
      <c r="D28" s="83"/>
      <c r="E28" s="84"/>
      <c r="F28" s="84"/>
      <c r="G28" s="84"/>
      <c r="H28" s="85"/>
      <c r="I28" s="85"/>
      <c r="J28" s="165"/>
      <c r="K28" s="77"/>
      <c r="L28" s="77"/>
      <c r="M28" s="77"/>
    </row>
    <row r="29" spans="1:13" ht="20.25">
      <c r="A29" s="423"/>
      <c r="B29" s="89" t="s">
        <v>514</v>
      </c>
      <c r="C29" s="89" t="s">
        <v>515</v>
      </c>
      <c r="D29" s="83">
        <v>65484</v>
      </c>
      <c r="E29" s="84"/>
      <c r="F29" s="84" t="s">
        <v>633</v>
      </c>
      <c r="G29" s="84"/>
      <c r="H29" s="85">
        <v>42110</v>
      </c>
      <c r="I29" s="85">
        <v>43206</v>
      </c>
      <c r="J29" s="87" t="s">
        <v>430</v>
      </c>
      <c r="K29" s="77"/>
      <c r="L29" s="77"/>
      <c r="M29" s="77"/>
    </row>
    <row r="30" spans="1:13" ht="20.25">
      <c r="A30" s="423"/>
      <c r="B30" s="89" t="s">
        <v>509</v>
      </c>
      <c r="C30" s="89" t="s">
        <v>510</v>
      </c>
      <c r="D30" s="83">
        <v>65484</v>
      </c>
      <c r="E30" s="84" t="s">
        <v>232</v>
      </c>
      <c r="F30" s="84" t="s">
        <v>633</v>
      </c>
      <c r="G30" s="84" t="s">
        <v>511</v>
      </c>
      <c r="H30" s="85">
        <v>41844</v>
      </c>
      <c r="I30" s="85">
        <v>42940</v>
      </c>
      <c r="J30" s="87" t="s">
        <v>430</v>
      </c>
      <c r="K30" s="77"/>
      <c r="L30" s="77"/>
      <c r="M30" s="77"/>
    </row>
    <row r="31" spans="1:13" ht="20.25">
      <c r="A31" s="423"/>
      <c r="B31" s="89" t="s">
        <v>290</v>
      </c>
      <c r="C31" s="89" t="s">
        <v>325</v>
      </c>
      <c r="D31" s="83">
        <v>65484</v>
      </c>
      <c r="E31" s="84" t="s">
        <v>232</v>
      </c>
      <c r="F31" s="84" t="s">
        <v>633</v>
      </c>
      <c r="G31" s="84"/>
      <c r="H31" s="85">
        <v>41772</v>
      </c>
      <c r="I31" s="85">
        <v>42868</v>
      </c>
      <c r="J31" s="87" t="s">
        <v>430</v>
      </c>
      <c r="K31" s="77"/>
      <c r="L31" s="77"/>
      <c r="M31" s="77"/>
    </row>
    <row r="32" spans="1:13" ht="20.25">
      <c r="A32" s="423"/>
      <c r="B32" s="89" t="s">
        <v>162</v>
      </c>
      <c r="C32" s="89" t="s">
        <v>508</v>
      </c>
      <c r="D32" s="83">
        <v>65484</v>
      </c>
      <c r="E32" s="84" t="s">
        <v>232</v>
      </c>
      <c r="F32" s="84" t="s">
        <v>633</v>
      </c>
      <c r="G32" s="84"/>
      <c r="H32" s="85">
        <v>41893</v>
      </c>
      <c r="I32" s="85">
        <v>42989</v>
      </c>
      <c r="J32" s="87" t="s">
        <v>430</v>
      </c>
      <c r="K32" s="77"/>
      <c r="L32" s="77"/>
      <c r="M32" s="77"/>
    </row>
    <row r="33" spans="1:13" ht="20.25">
      <c r="A33" s="423"/>
      <c r="B33" s="89" t="s">
        <v>453</v>
      </c>
      <c r="C33" s="89" t="s">
        <v>454</v>
      </c>
      <c r="D33" s="83">
        <v>65484</v>
      </c>
      <c r="E33" s="84" t="s">
        <v>232</v>
      </c>
      <c r="F33" s="84" t="s">
        <v>633</v>
      </c>
      <c r="G33" s="84"/>
      <c r="H33" s="85">
        <v>42793</v>
      </c>
      <c r="I33" s="85">
        <v>43888</v>
      </c>
      <c r="J33" s="87" t="s">
        <v>430</v>
      </c>
      <c r="K33" s="77"/>
      <c r="L33" s="77"/>
      <c r="M33" s="77"/>
    </row>
    <row r="34" spans="1:13" ht="20.25">
      <c r="A34" s="423"/>
      <c r="B34" s="89"/>
      <c r="C34" s="89"/>
      <c r="D34" s="83"/>
      <c r="E34" s="84"/>
      <c r="F34" s="84"/>
      <c r="G34" s="84"/>
      <c r="H34" s="85"/>
      <c r="I34" s="85"/>
      <c r="J34" s="165"/>
      <c r="K34" s="77"/>
      <c r="L34" s="77"/>
      <c r="M34" s="77"/>
    </row>
    <row r="35" spans="1:13" ht="20.25">
      <c r="A35" s="423"/>
      <c r="B35" s="89" t="s">
        <v>117</v>
      </c>
      <c r="C35" s="89" t="s">
        <v>429</v>
      </c>
      <c r="D35" s="83">
        <v>65484</v>
      </c>
      <c r="E35" s="84" t="s">
        <v>232</v>
      </c>
      <c r="F35" s="84" t="s">
        <v>633</v>
      </c>
      <c r="G35" s="84"/>
      <c r="H35" s="85">
        <v>42515</v>
      </c>
      <c r="I35" s="85">
        <v>43610</v>
      </c>
      <c r="J35" s="159" t="s">
        <v>430</v>
      </c>
      <c r="K35" s="77"/>
      <c r="L35" s="77"/>
      <c r="M35" s="77"/>
    </row>
    <row r="36" spans="1:13" ht="20.25">
      <c r="A36" s="90" t="s">
        <v>308</v>
      </c>
      <c r="B36" s="91"/>
      <c r="C36" s="91"/>
      <c r="D36" s="91"/>
      <c r="E36" s="91"/>
      <c r="F36" s="91"/>
      <c r="G36" s="91"/>
      <c r="H36" s="91"/>
      <c r="I36" s="91"/>
      <c r="J36" s="91"/>
      <c r="K36" s="77"/>
      <c r="L36" s="77"/>
      <c r="M36" s="77"/>
    </row>
    <row r="37" spans="1:13" ht="20.25">
      <c r="A37" s="423"/>
      <c r="B37" s="89" t="s">
        <v>210</v>
      </c>
      <c r="C37" s="89" t="s">
        <v>211</v>
      </c>
      <c r="D37" s="83">
        <v>67432</v>
      </c>
      <c r="E37" s="84" t="s">
        <v>285</v>
      </c>
      <c r="F37" s="84" t="s">
        <v>602</v>
      </c>
      <c r="G37" s="84"/>
      <c r="H37" s="100">
        <v>42327</v>
      </c>
      <c r="I37" s="101">
        <v>43423</v>
      </c>
      <c r="J37" s="87"/>
      <c r="K37" s="77"/>
      <c r="L37" s="77"/>
      <c r="M37" s="77"/>
    </row>
    <row r="38" spans="1:13" ht="20.25">
      <c r="A38" s="423"/>
      <c r="B38" s="89" t="s">
        <v>209</v>
      </c>
      <c r="C38" s="89" t="s">
        <v>353</v>
      </c>
      <c r="D38" s="83">
        <v>67297</v>
      </c>
      <c r="E38" s="84" t="s">
        <v>318</v>
      </c>
      <c r="F38" s="92" t="s">
        <v>69</v>
      </c>
      <c r="G38" s="84"/>
      <c r="H38" s="100">
        <v>42327</v>
      </c>
      <c r="I38" s="101">
        <v>43423</v>
      </c>
      <c r="J38" s="104"/>
      <c r="K38" s="77"/>
      <c r="L38" s="77"/>
      <c r="M38" s="77"/>
    </row>
    <row r="39" spans="1:13" ht="20.25">
      <c r="A39" s="90" t="s">
        <v>173</v>
      </c>
      <c r="B39" s="91"/>
      <c r="C39" s="91"/>
      <c r="D39" s="91"/>
      <c r="E39" s="91"/>
      <c r="F39" s="91"/>
      <c r="G39" s="91"/>
      <c r="H39" s="91"/>
      <c r="I39" s="91"/>
      <c r="J39" s="91"/>
      <c r="K39" s="74"/>
      <c r="L39" s="75"/>
      <c r="M39" s="75"/>
    </row>
    <row r="40" spans="1:13" s="84" customFormat="1" ht="20.25">
      <c r="A40" s="423" t="s">
        <v>307</v>
      </c>
      <c r="B40" s="95" t="s">
        <v>522</v>
      </c>
      <c r="C40" s="95" t="s">
        <v>523</v>
      </c>
      <c r="D40" s="83">
        <v>62789</v>
      </c>
      <c r="E40" s="96" t="s">
        <v>285</v>
      </c>
      <c r="F40" s="96" t="s">
        <v>524</v>
      </c>
      <c r="G40" s="96"/>
      <c r="H40" s="100"/>
      <c r="I40" s="101"/>
      <c r="J40" s="162" t="s">
        <v>707</v>
      </c>
      <c r="K40" s="77"/>
      <c r="L40" s="77"/>
      <c r="M40" s="77"/>
    </row>
    <row r="41" spans="1:13" s="84" customFormat="1" ht="20.25">
      <c r="A41" s="423"/>
      <c r="B41" s="95" t="s">
        <v>420</v>
      </c>
      <c r="C41" s="95" t="s">
        <v>421</v>
      </c>
      <c r="D41" s="83">
        <v>61782</v>
      </c>
      <c r="E41" s="96" t="s">
        <v>285</v>
      </c>
      <c r="F41" s="96" t="s">
        <v>422</v>
      </c>
      <c r="G41" s="96"/>
      <c r="H41" s="100">
        <v>42264</v>
      </c>
      <c r="I41" s="101">
        <v>43360</v>
      </c>
      <c r="J41" s="94"/>
      <c r="K41" s="77"/>
      <c r="L41" s="77"/>
      <c r="M41" s="77"/>
    </row>
    <row r="42" spans="1:13" s="84" customFormat="1" ht="20.25">
      <c r="A42" s="90" t="s">
        <v>174</v>
      </c>
      <c r="B42" s="91"/>
      <c r="C42" s="91"/>
      <c r="D42" s="91"/>
      <c r="E42" s="91"/>
      <c r="F42" s="91"/>
      <c r="G42" s="91"/>
      <c r="H42" s="91"/>
      <c r="I42" s="91"/>
      <c r="J42" s="91"/>
      <c r="K42" s="77"/>
      <c r="L42" s="77"/>
      <c r="M42" s="77"/>
    </row>
    <row r="43" spans="1:13" s="84" customFormat="1" ht="20.25">
      <c r="A43" s="423" t="s">
        <v>307</v>
      </c>
      <c r="B43" s="66" t="s">
        <v>762</v>
      </c>
      <c r="C43" s="66" t="s">
        <v>763</v>
      </c>
      <c r="D43" s="84">
        <v>65356</v>
      </c>
      <c r="F43" s="84" t="s">
        <v>764</v>
      </c>
      <c r="H43" s="85">
        <v>42831</v>
      </c>
      <c r="I43" s="85">
        <v>43927</v>
      </c>
      <c r="K43" s="77"/>
      <c r="L43" s="77"/>
      <c r="M43" s="77"/>
    </row>
    <row r="44" spans="1:13" s="84" customFormat="1" ht="20.25">
      <c r="A44" s="423"/>
      <c r="B44" s="66" t="s">
        <v>240</v>
      </c>
      <c r="C44" s="66" t="s">
        <v>765</v>
      </c>
      <c r="D44" s="84">
        <v>65356</v>
      </c>
      <c r="F44" s="84" t="s">
        <v>764</v>
      </c>
      <c r="H44" s="85">
        <v>42831</v>
      </c>
      <c r="I44" s="85">
        <v>43927</v>
      </c>
      <c r="K44" s="77"/>
      <c r="L44" s="77"/>
      <c r="M44" s="77"/>
    </row>
    <row r="45" spans="1:13" s="84" customFormat="1" ht="20.25">
      <c r="A45" s="423"/>
      <c r="B45" s="181" t="s">
        <v>74</v>
      </c>
      <c r="C45" s="181" t="s">
        <v>617</v>
      </c>
      <c r="D45" s="84">
        <v>63837</v>
      </c>
      <c r="F45" s="84" t="s">
        <v>618</v>
      </c>
      <c r="H45" s="85">
        <v>42793</v>
      </c>
      <c r="I45" s="85">
        <v>43888</v>
      </c>
      <c r="J45" s="94"/>
      <c r="K45" s="77"/>
      <c r="L45" s="77"/>
      <c r="M45" s="77"/>
    </row>
    <row r="46" spans="1:13" s="84" customFormat="1" ht="20.25">
      <c r="A46" s="423"/>
      <c r="B46" s="181" t="s">
        <v>626</v>
      </c>
      <c r="C46" s="181" t="s">
        <v>627</v>
      </c>
      <c r="D46" s="84">
        <v>62587</v>
      </c>
      <c r="F46" s="84" t="s">
        <v>615</v>
      </c>
      <c r="H46" s="85">
        <v>42515</v>
      </c>
      <c r="I46" s="85">
        <v>43610</v>
      </c>
      <c r="J46" s="94"/>
      <c r="K46" s="77"/>
      <c r="L46" s="77"/>
      <c r="M46" s="77"/>
    </row>
    <row r="47" spans="1:13" s="84" customFormat="1" ht="20.25">
      <c r="A47" s="423"/>
      <c r="B47" s="181" t="s">
        <v>628</v>
      </c>
      <c r="C47" s="181" t="s">
        <v>629</v>
      </c>
      <c r="D47" s="84">
        <v>66718</v>
      </c>
      <c r="F47" s="84" t="s">
        <v>630</v>
      </c>
      <c r="H47" s="85">
        <v>42515</v>
      </c>
      <c r="I47" s="85">
        <v>43610</v>
      </c>
      <c r="J47" s="94"/>
      <c r="K47" s="77"/>
      <c r="L47" s="77"/>
      <c r="M47" s="77"/>
    </row>
    <row r="48" spans="1:13" s="84" customFormat="1" ht="20.25">
      <c r="A48" s="102" t="s">
        <v>12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77"/>
      <c r="L48" s="77"/>
      <c r="M48" s="77"/>
    </row>
    <row r="49" spans="1:13" ht="20.25">
      <c r="A49" s="423" t="s">
        <v>309</v>
      </c>
      <c r="D49" s="163"/>
      <c r="J49" s="118"/>
      <c r="K49" s="77"/>
      <c r="L49" s="77"/>
      <c r="M49" s="77"/>
    </row>
    <row r="50" spans="1:13" ht="20.25">
      <c r="A50" s="423"/>
      <c r="J50" s="118"/>
      <c r="K50" s="77"/>
      <c r="L50" s="77"/>
      <c r="M50" s="77"/>
    </row>
    <row r="51" spans="1:13" ht="19.5" customHeight="1">
      <c r="A51" s="142" t="s">
        <v>796</v>
      </c>
      <c r="B51" s="143"/>
      <c r="C51" s="143"/>
      <c r="D51" s="143"/>
      <c r="E51" s="143"/>
      <c r="F51" s="143"/>
      <c r="G51" s="143"/>
      <c r="H51" s="143"/>
      <c r="I51" s="143"/>
      <c r="J51" s="143"/>
      <c r="K51" s="77"/>
      <c r="L51" s="77"/>
      <c r="M51" s="77"/>
    </row>
    <row r="52" spans="1:13" ht="19.5" customHeight="1">
      <c r="A52" s="90" t="s">
        <v>14</v>
      </c>
      <c r="B52" s="91"/>
      <c r="C52" s="91"/>
      <c r="D52" s="91"/>
      <c r="E52" s="91"/>
      <c r="F52" s="91"/>
      <c r="G52" s="91"/>
      <c r="H52" s="91"/>
      <c r="I52" s="91"/>
      <c r="J52" s="91"/>
      <c r="K52" s="77"/>
      <c r="L52" s="77"/>
      <c r="M52" s="77"/>
    </row>
    <row r="53" spans="1:13" ht="19.5" customHeight="1">
      <c r="A53" s="423" t="s">
        <v>13</v>
      </c>
      <c r="B53" s="66" t="s">
        <v>106</v>
      </c>
      <c r="C53" s="66" t="s">
        <v>463</v>
      </c>
      <c r="D53" s="83">
        <v>65671</v>
      </c>
      <c r="E53" s="83" t="s">
        <v>232</v>
      </c>
      <c r="F53" s="83" t="s">
        <v>378</v>
      </c>
      <c r="G53" s="92"/>
      <c r="H53" s="93">
        <v>41726</v>
      </c>
      <c r="I53" s="185">
        <v>42822</v>
      </c>
      <c r="J53" s="104"/>
      <c r="K53" s="77"/>
      <c r="L53" s="77"/>
      <c r="M53" s="77"/>
    </row>
    <row r="54" spans="1:13" ht="19.5" customHeight="1">
      <c r="A54" s="423"/>
      <c r="B54" s="66"/>
      <c r="C54" s="66"/>
      <c r="D54" s="92"/>
      <c r="E54" s="92"/>
      <c r="F54" s="92"/>
      <c r="G54" s="92"/>
      <c r="H54" s="92"/>
      <c r="I54" s="92"/>
      <c r="J54" s="92"/>
      <c r="K54" s="77"/>
      <c r="L54" s="77"/>
      <c r="M54" s="77"/>
    </row>
    <row r="55" spans="1:13" ht="19.5" customHeight="1">
      <c r="A55" s="423"/>
      <c r="B55" s="66"/>
      <c r="C55" s="66"/>
      <c r="D55" s="92"/>
      <c r="E55" s="92"/>
      <c r="F55" s="92"/>
      <c r="G55" s="92"/>
      <c r="H55" s="92" t="s">
        <v>401</v>
      </c>
      <c r="I55" s="92"/>
      <c r="J55" s="92"/>
      <c r="K55" s="77"/>
      <c r="L55" s="77"/>
      <c r="M55" s="77"/>
    </row>
    <row r="56" spans="1:13" ht="20.25">
      <c r="A56" s="90" t="s">
        <v>288</v>
      </c>
      <c r="B56" s="91"/>
      <c r="C56" s="91"/>
      <c r="D56" s="91"/>
      <c r="E56" s="91"/>
      <c r="F56" s="91"/>
      <c r="G56" s="91"/>
      <c r="H56" s="91"/>
      <c r="I56" s="91"/>
      <c r="J56" s="91"/>
      <c r="K56" s="77"/>
      <c r="L56" s="77"/>
      <c r="M56" s="77"/>
    </row>
    <row r="57" spans="1:12" ht="20.25">
      <c r="A57" s="423" t="s">
        <v>13</v>
      </c>
      <c r="J57" s="118"/>
      <c r="K57" s="105"/>
      <c r="L57" s="105"/>
    </row>
    <row r="58" spans="1:12" ht="20.25">
      <c r="A58" s="423"/>
      <c r="B58" s="66" t="s">
        <v>256</v>
      </c>
      <c r="C58" s="66" t="s">
        <v>270</v>
      </c>
      <c r="D58" s="83">
        <v>65834</v>
      </c>
      <c r="E58" s="92"/>
      <c r="F58" s="92" t="s">
        <v>766</v>
      </c>
      <c r="G58" s="92"/>
      <c r="H58" s="93">
        <v>42831</v>
      </c>
      <c r="I58" s="93">
        <v>43927</v>
      </c>
      <c r="J58" s="94"/>
      <c r="K58" s="105"/>
      <c r="L58" s="105"/>
    </row>
    <row r="59" spans="1:12" ht="20.25">
      <c r="A59" s="423"/>
      <c r="B59" s="89" t="s">
        <v>340</v>
      </c>
      <c r="C59" s="89" t="s">
        <v>640</v>
      </c>
      <c r="D59" s="106">
        <v>65081</v>
      </c>
      <c r="E59" s="65" t="s">
        <v>581</v>
      </c>
      <c r="F59" s="65" t="s">
        <v>641</v>
      </c>
      <c r="H59" s="108">
        <v>42515</v>
      </c>
      <c r="I59" s="108">
        <v>43610</v>
      </c>
      <c r="J59" s="104"/>
      <c r="K59" s="105"/>
      <c r="L59" s="105"/>
    </row>
    <row r="60" spans="1:12" ht="20.25">
      <c r="A60" s="423"/>
      <c r="B60" s="95" t="s">
        <v>41</v>
      </c>
      <c r="C60" s="95" t="s">
        <v>202</v>
      </c>
      <c r="D60" s="83">
        <v>61599</v>
      </c>
      <c r="E60" s="65" t="s">
        <v>581</v>
      </c>
      <c r="F60" s="96" t="s">
        <v>601</v>
      </c>
      <c r="G60" s="83"/>
      <c r="H60" s="108">
        <v>42515</v>
      </c>
      <c r="I60" s="108">
        <v>43610</v>
      </c>
      <c r="J60" s="104"/>
      <c r="K60" s="105"/>
      <c r="L60" s="105"/>
    </row>
    <row r="61" spans="1:12" ht="20.25">
      <c r="A61" s="423"/>
      <c r="B61" s="89" t="s">
        <v>5</v>
      </c>
      <c r="C61" s="89" t="s">
        <v>485</v>
      </c>
      <c r="D61" s="83">
        <v>61655</v>
      </c>
      <c r="E61" s="84" t="s">
        <v>6</v>
      </c>
      <c r="F61" s="84" t="s">
        <v>704</v>
      </c>
      <c r="G61" s="84"/>
      <c r="H61" s="85">
        <v>40035</v>
      </c>
      <c r="I61" s="194">
        <v>41130</v>
      </c>
      <c r="J61" s="165" t="s">
        <v>706</v>
      </c>
      <c r="K61" s="105"/>
      <c r="L61" s="105"/>
    </row>
    <row r="62" spans="1:12" ht="20.25">
      <c r="A62" s="423"/>
      <c r="B62" s="89" t="s">
        <v>330</v>
      </c>
      <c r="C62" s="89" t="s">
        <v>76</v>
      </c>
      <c r="D62" s="83">
        <v>65482</v>
      </c>
      <c r="E62" s="84" t="s">
        <v>581</v>
      </c>
      <c r="F62" s="84" t="s">
        <v>641</v>
      </c>
      <c r="G62" s="84"/>
      <c r="H62" s="100">
        <v>42541</v>
      </c>
      <c r="I62" s="101">
        <v>43636</v>
      </c>
      <c r="J62" s="87"/>
      <c r="K62" s="105"/>
      <c r="L62" s="105"/>
    </row>
    <row r="63" spans="1:12" ht="20.25">
      <c r="A63" s="90" t="s">
        <v>289</v>
      </c>
      <c r="B63" s="91"/>
      <c r="C63" s="91"/>
      <c r="D63" s="91"/>
      <c r="E63" s="91"/>
      <c r="F63" s="91"/>
      <c r="G63" s="91"/>
      <c r="H63" s="91"/>
      <c r="I63" s="91"/>
      <c r="J63" s="91"/>
      <c r="K63" s="105"/>
      <c r="L63" s="105"/>
    </row>
    <row r="64" spans="1:12" ht="20.25">
      <c r="A64" s="423" t="s">
        <v>13</v>
      </c>
      <c r="K64" s="105"/>
      <c r="L64" s="105"/>
    </row>
    <row r="65" spans="1:12" ht="20.25">
      <c r="A65" s="423"/>
      <c r="K65" s="105"/>
      <c r="L65" s="105"/>
    </row>
    <row r="66" spans="1:12" ht="20.25">
      <c r="A66" s="423"/>
      <c r="B66" s="95" t="s">
        <v>498</v>
      </c>
      <c r="C66" s="95" t="s">
        <v>499</v>
      </c>
      <c r="D66" s="83">
        <v>61902</v>
      </c>
      <c r="E66" s="83" t="s">
        <v>501</v>
      </c>
      <c r="F66" s="83" t="s">
        <v>500</v>
      </c>
      <c r="G66" s="83"/>
      <c r="H66" s="108">
        <v>42264</v>
      </c>
      <c r="I66" s="108">
        <v>43360</v>
      </c>
      <c r="J66" s="104"/>
      <c r="K66" s="105"/>
      <c r="L66" s="105"/>
    </row>
    <row r="67" spans="1:12" ht="20.25">
      <c r="A67" s="423"/>
      <c r="B67" s="89"/>
      <c r="C67" s="89"/>
      <c r="E67" s="106"/>
      <c r="F67" s="106"/>
      <c r="H67" s="107"/>
      <c r="I67" s="107"/>
      <c r="J67" s="84"/>
      <c r="K67" s="105"/>
      <c r="L67" s="105"/>
    </row>
    <row r="68" spans="1:12" ht="20.25">
      <c r="A68" s="423"/>
      <c r="B68" s="95"/>
      <c r="C68" s="95"/>
      <c r="D68" s="83"/>
      <c r="E68" s="96"/>
      <c r="F68" s="96"/>
      <c r="G68" s="83"/>
      <c r="H68" s="108"/>
      <c r="I68" s="108"/>
      <c r="J68" s="158"/>
      <c r="K68" s="105"/>
      <c r="L68" s="105"/>
    </row>
    <row r="69" spans="1:12" ht="20.25">
      <c r="A69" s="423"/>
      <c r="B69" s="95"/>
      <c r="C69" s="95"/>
      <c r="D69" s="83"/>
      <c r="E69" s="96"/>
      <c r="F69" s="96"/>
      <c r="G69" s="83"/>
      <c r="H69" s="108"/>
      <c r="I69" s="108"/>
      <c r="J69" s="158"/>
      <c r="K69" s="105"/>
      <c r="L69" s="105"/>
    </row>
    <row r="70" spans="1:12" ht="19.5" customHeight="1">
      <c r="A70" s="142" t="s">
        <v>797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05"/>
      <c r="L70" s="105"/>
    </row>
    <row r="71" spans="1:12" ht="19.5" customHeight="1">
      <c r="A71" s="90" t="s">
        <v>120</v>
      </c>
      <c r="B71" s="91"/>
      <c r="C71" s="91"/>
      <c r="D71" s="91"/>
      <c r="E71" s="91"/>
      <c r="F71" s="91"/>
      <c r="G71" s="91"/>
      <c r="H71" s="91"/>
      <c r="I71" s="91"/>
      <c r="J71" s="91"/>
      <c r="K71" s="105"/>
      <c r="L71" s="105"/>
    </row>
    <row r="72" spans="1:12" ht="20.25">
      <c r="A72" s="430" t="s">
        <v>81</v>
      </c>
      <c r="B72" s="89" t="s">
        <v>79</v>
      </c>
      <c r="C72" s="89" t="s">
        <v>479</v>
      </c>
      <c r="D72" s="83" t="s">
        <v>481</v>
      </c>
      <c r="E72" s="84"/>
      <c r="F72" s="84"/>
      <c r="G72" s="84"/>
      <c r="H72" s="85">
        <v>42793</v>
      </c>
      <c r="I72" s="85">
        <v>43888</v>
      </c>
      <c r="J72" s="87"/>
      <c r="K72" s="105"/>
      <c r="L72" s="105"/>
    </row>
    <row r="73" spans="1:12" ht="20.25">
      <c r="A73" s="430"/>
      <c r="B73" s="89" t="s">
        <v>40</v>
      </c>
      <c r="C73" s="89" t="s">
        <v>483</v>
      </c>
      <c r="D73" s="83" t="s">
        <v>484</v>
      </c>
      <c r="E73" s="84"/>
      <c r="F73" s="84"/>
      <c r="G73" s="84"/>
      <c r="H73" s="85">
        <v>42173</v>
      </c>
      <c r="I73" s="85">
        <v>43269</v>
      </c>
      <c r="J73" s="87"/>
      <c r="K73" s="105"/>
      <c r="L73" s="105"/>
    </row>
    <row r="74" spans="1:12" ht="20.25">
      <c r="A74" s="430"/>
      <c r="B74" s="89" t="s">
        <v>226</v>
      </c>
      <c r="C74" s="89" t="s">
        <v>480</v>
      </c>
      <c r="D74" s="83" t="s">
        <v>482</v>
      </c>
      <c r="E74" s="84"/>
      <c r="F74" s="84"/>
      <c r="G74" s="84"/>
      <c r="H74" s="85">
        <v>41772</v>
      </c>
      <c r="I74" s="194">
        <v>42868</v>
      </c>
      <c r="J74" s="87"/>
      <c r="K74" s="105"/>
      <c r="L74" s="105"/>
    </row>
    <row r="75" spans="1:12" ht="20.25">
      <c r="A75" s="430"/>
      <c r="B75" s="82" t="s">
        <v>231</v>
      </c>
      <c r="C75" s="82" t="s">
        <v>99</v>
      </c>
      <c r="D75" s="86"/>
      <c r="E75" s="84"/>
      <c r="F75" s="84"/>
      <c r="G75" s="84"/>
      <c r="H75" s="85"/>
      <c r="I75" s="85"/>
      <c r="J75" s="87"/>
      <c r="K75" s="105"/>
      <c r="L75" s="105"/>
    </row>
    <row r="76" spans="1:12" ht="20.25">
      <c r="A76" s="430"/>
      <c r="B76" s="89" t="s">
        <v>537</v>
      </c>
      <c r="C76" s="89" t="s">
        <v>538</v>
      </c>
      <c r="D76" s="65" t="s">
        <v>481</v>
      </c>
      <c r="E76" s="65" t="s">
        <v>231</v>
      </c>
      <c r="F76" s="65" t="s">
        <v>234</v>
      </c>
      <c r="H76" s="107">
        <v>42040</v>
      </c>
      <c r="I76" s="107">
        <v>43136</v>
      </c>
      <c r="J76" s="87"/>
      <c r="K76" s="105"/>
      <c r="L76" s="105"/>
    </row>
    <row r="77" spans="1:12" ht="20.25">
      <c r="A77" s="430"/>
      <c r="B77" s="65" t="s">
        <v>537</v>
      </c>
      <c r="C77" s="65" t="s">
        <v>502</v>
      </c>
      <c r="H77" s="107">
        <v>42173</v>
      </c>
      <c r="I77" s="107">
        <v>43269</v>
      </c>
      <c r="J77" s="87" t="s">
        <v>231</v>
      </c>
      <c r="K77" s="105"/>
      <c r="L77" s="105"/>
    </row>
    <row r="78" spans="1:12" ht="20.25">
      <c r="A78" s="430"/>
      <c r="J78" s="87"/>
      <c r="K78" s="105"/>
      <c r="L78" s="105"/>
    </row>
    <row r="79" spans="1:12" ht="19.5" customHeight="1">
      <c r="A79" s="142" t="s">
        <v>798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05"/>
      <c r="L79" s="105"/>
    </row>
    <row r="80" spans="1:12" ht="19.5" customHeight="1">
      <c r="A80" s="90" t="s">
        <v>120</v>
      </c>
      <c r="B80" s="91"/>
      <c r="C80" s="91"/>
      <c r="D80" s="91"/>
      <c r="E80" s="91"/>
      <c r="F80" s="91"/>
      <c r="G80" s="91"/>
      <c r="H80" s="91"/>
      <c r="I80" s="91"/>
      <c r="J80" s="91"/>
      <c r="K80" s="105"/>
      <c r="L80" s="105"/>
    </row>
    <row r="81" spans="1:12" ht="20.25">
      <c r="A81" s="430" t="s">
        <v>81</v>
      </c>
      <c r="B81" s="82"/>
      <c r="C81" s="82"/>
      <c r="D81" s="83"/>
      <c r="E81" s="84"/>
      <c r="F81" s="84"/>
      <c r="G81" s="92"/>
      <c r="H81" s="84"/>
      <c r="I81" s="84"/>
      <c r="J81" s="87"/>
      <c r="K81" s="105"/>
      <c r="L81" s="105"/>
    </row>
    <row r="82" spans="1:12" ht="20.25">
      <c r="A82" s="430"/>
      <c r="B82" s="82"/>
      <c r="C82" s="82"/>
      <c r="D82" s="83"/>
      <c r="E82" s="84"/>
      <c r="F82" s="84"/>
      <c r="G82" s="92"/>
      <c r="H82" s="84"/>
      <c r="I82" s="84"/>
      <c r="J82" s="87"/>
      <c r="K82" s="105"/>
      <c r="L82" s="105"/>
    </row>
    <row r="83" spans="1:12" ht="20.25">
      <c r="A83" s="142" t="s">
        <v>799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05"/>
      <c r="L83" s="105"/>
    </row>
    <row r="84" spans="1:12" ht="20.25">
      <c r="A84" s="90" t="s">
        <v>208</v>
      </c>
      <c r="B84" s="91"/>
      <c r="C84" s="91"/>
      <c r="D84" s="91"/>
      <c r="E84" s="91"/>
      <c r="F84" s="91"/>
      <c r="G84" s="91"/>
      <c r="H84" s="91"/>
      <c r="I84" s="91"/>
      <c r="J84" s="91"/>
      <c r="K84" s="105"/>
      <c r="L84" s="105"/>
    </row>
    <row r="85" spans="1:12" ht="20.25">
      <c r="A85" s="423" t="s">
        <v>13</v>
      </c>
      <c r="K85" s="105"/>
      <c r="L85" s="105"/>
    </row>
    <row r="86" spans="1:12" ht="20.25">
      <c r="A86" s="423"/>
      <c r="B86" s="89" t="s">
        <v>269</v>
      </c>
      <c r="C86" s="89" t="s">
        <v>332</v>
      </c>
      <c r="D86" s="83">
        <v>65156</v>
      </c>
      <c r="E86" s="84" t="s">
        <v>375</v>
      </c>
      <c r="F86" s="84" t="s">
        <v>388</v>
      </c>
      <c r="G86" s="84"/>
      <c r="H86" s="85">
        <v>42625</v>
      </c>
      <c r="I86" s="85">
        <v>43720</v>
      </c>
      <c r="J86" s="87"/>
      <c r="K86" s="105"/>
      <c r="L86" s="105"/>
    </row>
    <row r="87" spans="1:12" ht="20.25">
      <c r="A87" s="423"/>
      <c r="B87" s="89" t="s">
        <v>74</v>
      </c>
      <c r="C87" s="89" t="s">
        <v>336</v>
      </c>
      <c r="D87" s="106">
        <v>65019</v>
      </c>
      <c r="E87" s="65" t="s">
        <v>770</v>
      </c>
      <c r="F87" s="65" t="s">
        <v>564</v>
      </c>
      <c r="H87" s="107">
        <v>42831</v>
      </c>
      <c r="I87" s="107">
        <v>43927</v>
      </c>
      <c r="J87" s="200" t="s">
        <v>767</v>
      </c>
      <c r="K87" s="105"/>
      <c r="L87" s="105"/>
    </row>
    <row r="88" spans="1:12" ht="20.25">
      <c r="A88" s="423"/>
      <c r="B88" s="117"/>
      <c r="C88" s="117"/>
      <c r="D88" s="97"/>
      <c r="E88" s="118"/>
      <c r="F88" s="118"/>
      <c r="G88" s="118"/>
      <c r="H88" s="119"/>
      <c r="I88" s="107"/>
      <c r="J88" s="107"/>
      <c r="K88" s="105"/>
      <c r="L88" s="105"/>
    </row>
    <row r="89" spans="1:12" ht="20.25">
      <c r="A89" s="423"/>
      <c r="K89" s="105"/>
      <c r="L89" s="105"/>
    </row>
    <row r="90" spans="1:12" ht="20.25">
      <c r="A90" s="423"/>
      <c r="B90" s="89" t="s">
        <v>117</v>
      </c>
      <c r="C90" s="89" t="s">
        <v>429</v>
      </c>
      <c r="D90" s="83">
        <v>65484</v>
      </c>
      <c r="E90" s="84"/>
      <c r="F90" s="84" t="s">
        <v>430</v>
      </c>
      <c r="G90" s="84"/>
      <c r="H90" s="85">
        <v>42515</v>
      </c>
      <c r="I90" s="85">
        <v>43610</v>
      </c>
      <c r="J90" s="159"/>
      <c r="K90" s="105"/>
      <c r="L90" s="105"/>
    </row>
    <row r="91" spans="1:12" ht="20.25">
      <c r="A91" s="90" t="s">
        <v>172</v>
      </c>
      <c r="B91" s="91"/>
      <c r="C91" s="91"/>
      <c r="D91" s="91"/>
      <c r="E91" s="91"/>
      <c r="F91" s="91"/>
      <c r="G91" s="91"/>
      <c r="H91" s="91"/>
      <c r="I91" s="91"/>
      <c r="J91" s="91"/>
      <c r="K91" s="105"/>
      <c r="L91" s="105"/>
    </row>
    <row r="92" spans="1:12" ht="20.25">
      <c r="A92" s="423"/>
      <c r="B92" s="89"/>
      <c r="C92" s="89"/>
      <c r="D92" s="83"/>
      <c r="E92" s="84"/>
      <c r="F92" s="84"/>
      <c r="G92" s="84"/>
      <c r="H92" s="85"/>
      <c r="I92" s="85"/>
      <c r="J92" s="87"/>
      <c r="K92" s="105"/>
      <c r="L92" s="105"/>
    </row>
    <row r="93" spans="1:12" ht="20.25">
      <c r="A93" s="423"/>
      <c r="B93" s="89"/>
      <c r="C93" s="89"/>
      <c r="D93" s="83"/>
      <c r="E93" s="84"/>
      <c r="F93" s="84"/>
      <c r="G93" s="84"/>
      <c r="H93" s="85"/>
      <c r="I93" s="85"/>
      <c r="J93" s="87"/>
      <c r="K93" s="105"/>
      <c r="L93" s="105"/>
    </row>
    <row r="94" spans="1:12" ht="20.25">
      <c r="A94" s="423"/>
      <c r="B94" s="66" t="s">
        <v>365</v>
      </c>
      <c r="C94" s="66" t="s">
        <v>129</v>
      </c>
      <c r="D94" s="83">
        <v>65501</v>
      </c>
      <c r="E94" s="92" t="s">
        <v>63</v>
      </c>
      <c r="F94" s="92" t="s">
        <v>600</v>
      </c>
      <c r="G94" s="92"/>
      <c r="H94" s="93">
        <v>42831</v>
      </c>
      <c r="I94" s="93">
        <v>43927</v>
      </c>
      <c r="J94" s="87"/>
      <c r="K94" s="105"/>
      <c r="L94" s="105"/>
    </row>
    <row r="95" spans="1:12" ht="20.25">
      <c r="A95" s="90" t="s">
        <v>173</v>
      </c>
      <c r="B95" s="91"/>
      <c r="C95" s="91"/>
      <c r="D95" s="91"/>
      <c r="E95" s="91"/>
      <c r="F95" s="91"/>
      <c r="G95" s="91"/>
      <c r="H95" s="91"/>
      <c r="I95" s="91"/>
      <c r="J95" s="91"/>
      <c r="K95" s="105"/>
      <c r="L95" s="105"/>
    </row>
    <row r="96" spans="1:12" ht="20.25">
      <c r="A96" s="423"/>
      <c r="B96" s="89" t="s">
        <v>376</v>
      </c>
      <c r="C96" s="89" t="s">
        <v>374</v>
      </c>
      <c r="D96" s="83">
        <v>62240</v>
      </c>
      <c r="E96" s="84" t="s">
        <v>375</v>
      </c>
      <c r="F96" s="84" t="s">
        <v>603</v>
      </c>
      <c r="G96" s="84"/>
      <c r="H96" s="85"/>
      <c r="I96" s="85"/>
      <c r="J96" s="162" t="s">
        <v>516</v>
      </c>
      <c r="K96" s="105"/>
      <c r="L96" s="105"/>
    </row>
    <row r="97" spans="1:12" ht="20.25">
      <c r="A97" s="423"/>
      <c r="B97" s="147"/>
      <c r="C97" s="66"/>
      <c r="D97" s="83"/>
      <c r="E97" s="92"/>
      <c r="F97" s="92"/>
      <c r="G97" s="92"/>
      <c r="H97" s="93"/>
      <c r="I97" s="93"/>
      <c r="J97" s="165"/>
      <c r="K97" s="105"/>
      <c r="L97" s="105"/>
    </row>
    <row r="98" spans="1:12" ht="20.25">
      <c r="A98" s="423"/>
      <c r="B98" s="148"/>
      <c r="C98" s="89"/>
      <c r="D98" s="83"/>
      <c r="E98" s="84"/>
      <c r="F98" s="84"/>
      <c r="G98" s="84"/>
      <c r="H98" s="85"/>
      <c r="I98" s="194"/>
      <c r="J98" s="165"/>
      <c r="K98" s="105"/>
      <c r="L98" s="105"/>
    </row>
    <row r="99" spans="1:12" ht="20.25">
      <c r="A99" s="423"/>
      <c r="B99" s="66" t="s">
        <v>18</v>
      </c>
      <c r="C99" s="66" t="s">
        <v>329</v>
      </c>
      <c r="D99" s="83">
        <v>61285</v>
      </c>
      <c r="E99" s="92" t="s">
        <v>235</v>
      </c>
      <c r="F99" s="92" t="s">
        <v>381</v>
      </c>
      <c r="G99" s="92"/>
      <c r="H99" s="85">
        <v>42831</v>
      </c>
      <c r="I99" s="85">
        <v>43927</v>
      </c>
      <c r="J99" s="87"/>
      <c r="K99" s="105"/>
      <c r="L99" s="105"/>
    </row>
    <row r="100" spans="1:12" ht="20.25">
      <c r="A100" s="423"/>
      <c r="B100" s="125" t="s">
        <v>35</v>
      </c>
      <c r="C100" s="125" t="s">
        <v>337</v>
      </c>
      <c r="D100" s="83">
        <v>61795</v>
      </c>
      <c r="E100" s="92"/>
      <c r="F100" s="92"/>
      <c r="G100" s="92"/>
      <c r="H100" s="93">
        <v>42110</v>
      </c>
      <c r="I100" s="93">
        <v>43206</v>
      </c>
      <c r="J100" s="94" t="s">
        <v>701</v>
      </c>
      <c r="K100" s="105"/>
      <c r="L100" s="105"/>
    </row>
    <row r="101" spans="1:12" ht="20.25">
      <c r="A101" s="90" t="s">
        <v>122</v>
      </c>
      <c r="B101" s="91"/>
      <c r="C101" s="91"/>
      <c r="D101" s="91"/>
      <c r="E101" s="91"/>
      <c r="F101" s="91"/>
      <c r="G101" s="91"/>
      <c r="H101" s="91"/>
      <c r="I101" s="91"/>
      <c r="K101" s="105"/>
      <c r="L101" s="105"/>
    </row>
    <row r="102" spans="1:12" ht="20.25">
      <c r="A102" s="431" t="s">
        <v>89</v>
      </c>
      <c r="B102" s="432"/>
      <c r="C102" s="432"/>
      <c r="D102" s="432"/>
      <c r="E102" s="432"/>
      <c r="F102" s="432"/>
      <c r="G102" s="432"/>
      <c r="H102" s="432"/>
      <c r="I102" s="432"/>
      <c r="J102" s="84"/>
      <c r="K102" s="105"/>
      <c r="L102" s="105"/>
    </row>
    <row r="103" spans="1:12" ht="20.25">
      <c r="A103" s="142" t="s">
        <v>800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05"/>
      <c r="L103" s="105"/>
    </row>
    <row r="104" spans="1:12" ht="20.25">
      <c r="A104" s="90" t="s">
        <v>208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105"/>
      <c r="L104" s="105"/>
    </row>
    <row r="105" spans="1:12" ht="20.25">
      <c r="A105" s="429"/>
      <c r="B105" s="111" t="s">
        <v>21</v>
      </c>
      <c r="C105" s="111" t="s">
        <v>82</v>
      </c>
      <c r="D105" s="112" t="s">
        <v>326</v>
      </c>
      <c r="E105" s="83" t="s">
        <v>37</v>
      </c>
      <c r="F105" s="83" t="s">
        <v>208</v>
      </c>
      <c r="G105" s="83"/>
      <c r="H105" s="108">
        <v>41934</v>
      </c>
      <c r="I105" s="93">
        <v>43030</v>
      </c>
      <c r="J105" s="113"/>
      <c r="K105" s="105"/>
      <c r="L105" s="105"/>
    </row>
    <row r="106" spans="1:12" ht="20.25">
      <c r="A106" s="429"/>
      <c r="B106" s="111" t="s">
        <v>531</v>
      </c>
      <c r="C106" s="111" t="s">
        <v>532</v>
      </c>
      <c r="D106" s="112" t="s">
        <v>326</v>
      </c>
      <c r="E106" s="83" t="s">
        <v>37</v>
      </c>
      <c r="F106" s="83" t="s">
        <v>208</v>
      </c>
      <c r="G106" s="83"/>
      <c r="H106" s="108">
        <v>41934</v>
      </c>
      <c r="I106" s="93">
        <v>43030</v>
      </c>
      <c r="J106" s="87"/>
      <c r="K106" s="105"/>
      <c r="L106" s="105"/>
    </row>
    <row r="107" spans="1:12" ht="20.25">
      <c r="A107" s="429"/>
      <c r="B107" s="114"/>
      <c r="C107" s="114"/>
      <c r="D107" s="112"/>
      <c r="E107" s="83"/>
      <c r="F107" s="83"/>
      <c r="G107" s="83"/>
      <c r="H107" s="85"/>
      <c r="I107" s="85"/>
      <c r="J107" s="87"/>
      <c r="K107" s="105"/>
      <c r="L107" s="105"/>
    </row>
    <row r="108" spans="1:12" ht="20.25">
      <c r="A108" s="429"/>
      <c r="B108" s="95"/>
      <c r="C108" s="95"/>
      <c r="D108" s="83"/>
      <c r="E108" s="96"/>
      <c r="F108" s="96"/>
      <c r="G108" s="96"/>
      <c r="H108" s="100"/>
      <c r="I108" s="101"/>
      <c r="J108" s="115"/>
      <c r="K108" s="105"/>
      <c r="L108" s="105"/>
    </row>
    <row r="109" spans="1:12" ht="20.25">
      <c r="A109" s="90" t="s">
        <v>172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105"/>
      <c r="L109" s="105"/>
    </row>
    <row r="110" spans="1:12" s="84" customFormat="1" ht="20.25">
      <c r="A110" s="429" t="s">
        <v>563</v>
      </c>
      <c r="B110" s="66"/>
      <c r="C110" s="66"/>
      <c r="D110" s="92"/>
      <c r="E110" s="92"/>
      <c r="F110" s="92"/>
      <c r="G110" s="92"/>
      <c r="H110" s="93"/>
      <c r="I110" s="93"/>
      <c r="J110" s="115"/>
      <c r="K110" s="105"/>
      <c r="L110" s="105"/>
    </row>
    <row r="111" spans="1:12" ht="20.25">
      <c r="A111" s="429"/>
      <c r="B111" s="66"/>
      <c r="C111" s="66"/>
      <c r="D111" s="92"/>
      <c r="E111" s="92"/>
      <c r="F111" s="92"/>
      <c r="G111" s="92"/>
      <c r="H111" s="93"/>
      <c r="I111" s="93"/>
      <c r="J111" s="115"/>
      <c r="K111" s="105"/>
      <c r="L111" s="105"/>
    </row>
    <row r="112" spans="1:12" ht="20.25">
      <c r="A112" s="102" t="s">
        <v>173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5"/>
      <c r="L112" s="105"/>
    </row>
    <row r="113" spans="1:12" ht="20.25">
      <c r="A113" s="423" t="s">
        <v>309</v>
      </c>
      <c r="B113" s="116" t="s">
        <v>505</v>
      </c>
      <c r="C113" s="116"/>
      <c r="D113" s="83"/>
      <c r="E113" s="83"/>
      <c r="F113" s="83"/>
      <c r="G113" s="83"/>
      <c r="H113" s="83"/>
      <c r="I113" s="92"/>
      <c r="J113" s="87"/>
      <c r="K113" s="105"/>
      <c r="L113" s="105"/>
    </row>
    <row r="114" spans="1:12" ht="20.25">
      <c r="A114" s="423"/>
      <c r="B114" s="116"/>
      <c r="C114" s="116"/>
      <c r="D114" s="83"/>
      <c r="E114" s="83"/>
      <c r="F114" s="83"/>
      <c r="G114" s="83"/>
      <c r="H114" s="83"/>
      <c r="I114" s="92"/>
      <c r="J114" s="87"/>
      <c r="K114" s="105"/>
      <c r="L114" s="105"/>
    </row>
    <row r="115" spans="1:12" ht="20.25">
      <c r="A115" s="102" t="s">
        <v>174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5"/>
      <c r="L115" s="105"/>
    </row>
    <row r="116" spans="1:12" ht="20.25">
      <c r="A116" s="423" t="s">
        <v>309</v>
      </c>
      <c r="B116" s="116" t="s">
        <v>505</v>
      </c>
      <c r="C116" s="116"/>
      <c r="D116" s="83"/>
      <c r="E116" s="83"/>
      <c r="F116" s="83"/>
      <c r="G116" s="83"/>
      <c r="H116" s="83"/>
      <c r="I116" s="92"/>
      <c r="J116" s="87"/>
      <c r="K116" s="105"/>
      <c r="L116" s="105"/>
    </row>
    <row r="117" spans="1:12" ht="20.25">
      <c r="A117" s="423"/>
      <c r="K117" s="105"/>
      <c r="L117" s="105"/>
    </row>
    <row r="118" spans="1:12" ht="20.25">
      <c r="A118" s="102" t="s">
        <v>175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5"/>
      <c r="L118" s="105"/>
    </row>
    <row r="119" spans="1:12" ht="20.25">
      <c r="A119" s="423" t="s">
        <v>309</v>
      </c>
      <c r="B119" s="95" t="s">
        <v>303</v>
      </c>
      <c r="C119" s="95" t="s">
        <v>370</v>
      </c>
      <c r="D119" s="83">
        <v>68705</v>
      </c>
      <c r="E119" s="96" t="s">
        <v>233</v>
      </c>
      <c r="F119" s="96" t="s">
        <v>268</v>
      </c>
      <c r="G119" s="96"/>
      <c r="H119" s="100">
        <v>41893</v>
      </c>
      <c r="I119" s="196">
        <v>42989</v>
      </c>
      <c r="J119" s="87" t="s">
        <v>744</v>
      </c>
      <c r="K119" s="105"/>
      <c r="L119" s="105"/>
    </row>
    <row r="120" spans="1:12" ht="20.25">
      <c r="A120" s="423"/>
      <c r="B120" s="95" t="s">
        <v>198</v>
      </c>
      <c r="C120" s="95" t="s">
        <v>199</v>
      </c>
      <c r="D120" s="83">
        <v>68727</v>
      </c>
      <c r="E120" s="96" t="s">
        <v>233</v>
      </c>
      <c r="F120" s="96" t="s">
        <v>268</v>
      </c>
      <c r="G120" s="96"/>
      <c r="H120" s="85">
        <v>41772</v>
      </c>
      <c r="I120" s="194">
        <v>42868</v>
      </c>
      <c r="J120" s="87" t="s">
        <v>745</v>
      </c>
      <c r="K120" s="105"/>
      <c r="L120" s="105"/>
    </row>
    <row r="121" spans="1:12" ht="20.25">
      <c r="A121" s="423"/>
      <c r="B121" s="95" t="s">
        <v>38</v>
      </c>
      <c r="C121" s="95" t="s">
        <v>418</v>
      </c>
      <c r="D121" s="83">
        <v>65793</v>
      </c>
      <c r="E121" s="96" t="s">
        <v>233</v>
      </c>
      <c r="F121" s="96" t="s">
        <v>268</v>
      </c>
      <c r="G121" s="83"/>
      <c r="H121" s="108">
        <v>41207</v>
      </c>
      <c r="I121" s="197">
        <v>42302</v>
      </c>
      <c r="J121" s="165" t="s">
        <v>746</v>
      </c>
      <c r="K121" s="105"/>
      <c r="L121" s="105"/>
    </row>
    <row r="122" spans="1:12" ht="20.25">
      <c r="A122" s="423"/>
      <c r="B122" s="95"/>
      <c r="C122" s="95"/>
      <c r="D122" s="83"/>
      <c r="E122" s="96"/>
      <c r="F122" s="84"/>
      <c r="G122" s="96"/>
      <c r="H122" s="99"/>
      <c r="I122" s="198"/>
      <c r="J122" s="87"/>
      <c r="K122" s="105"/>
      <c r="L122" s="105"/>
    </row>
    <row r="123" spans="1:12" ht="20.25">
      <c r="A123" s="102" t="s">
        <v>53</v>
      </c>
      <c r="B123" s="103"/>
      <c r="C123" s="103"/>
      <c r="D123" s="179"/>
      <c r="E123" s="103"/>
      <c r="F123" s="103"/>
      <c r="G123" s="103"/>
      <c r="H123" s="103"/>
      <c r="I123" s="103"/>
      <c r="J123" s="103"/>
      <c r="K123" s="105"/>
      <c r="L123" s="105"/>
    </row>
    <row r="124" spans="1:255" s="84" customFormat="1" ht="20.25">
      <c r="A124" s="423" t="s">
        <v>309</v>
      </c>
      <c r="B124" s="117" t="s">
        <v>792</v>
      </c>
      <c r="C124" s="117" t="s">
        <v>793</v>
      </c>
      <c r="D124" s="97"/>
      <c r="E124" s="118" t="s">
        <v>770</v>
      </c>
      <c r="F124" s="118" t="s">
        <v>182</v>
      </c>
      <c r="G124" s="118"/>
      <c r="H124" s="85">
        <v>42891</v>
      </c>
      <c r="I124" s="85">
        <v>43987</v>
      </c>
      <c r="J124" s="155"/>
      <c r="K124" s="105"/>
      <c r="L124" s="10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  <c r="IM124" s="65"/>
      <c r="IN124" s="65"/>
      <c r="IO124" s="65"/>
      <c r="IP124" s="65"/>
      <c r="IQ124" s="65"/>
      <c r="IR124" s="65"/>
      <c r="IS124" s="65"/>
      <c r="IT124" s="65"/>
      <c r="IU124" s="65"/>
    </row>
    <row r="125" spans="1:255" s="84" customFormat="1" ht="20.25">
      <c r="A125" s="423"/>
      <c r="B125" s="117" t="s">
        <v>506</v>
      </c>
      <c r="C125" s="117" t="s">
        <v>507</v>
      </c>
      <c r="D125" s="83">
        <v>68702</v>
      </c>
      <c r="E125" s="84" t="s">
        <v>233</v>
      </c>
      <c r="F125" s="84" t="s">
        <v>182</v>
      </c>
      <c r="J125" s="162" t="s">
        <v>747</v>
      </c>
      <c r="K125" s="105"/>
      <c r="L125" s="10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5"/>
      <c r="IT125" s="65"/>
      <c r="IU125" s="65"/>
    </row>
    <row r="126" spans="1:255" s="84" customFormat="1" ht="20.25">
      <c r="A126" s="423"/>
      <c r="B126" s="117" t="s">
        <v>226</v>
      </c>
      <c r="C126" s="117" t="s">
        <v>39</v>
      </c>
      <c r="D126" s="83">
        <v>68754</v>
      </c>
      <c r="E126" s="84" t="s">
        <v>233</v>
      </c>
      <c r="F126" s="84" t="s">
        <v>182</v>
      </c>
      <c r="G126" s="118"/>
      <c r="H126" s="119">
        <v>42891</v>
      </c>
      <c r="I126" s="199">
        <v>43987</v>
      </c>
      <c r="J126" s="87"/>
      <c r="K126" s="105"/>
      <c r="L126" s="10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  <c r="IA126" s="65"/>
      <c r="IB126" s="65"/>
      <c r="IC126" s="65"/>
      <c r="ID126" s="65"/>
      <c r="IE126" s="65"/>
      <c r="IF126" s="65"/>
      <c r="IG126" s="65"/>
      <c r="IH126" s="65"/>
      <c r="II126" s="65"/>
      <c r="IJ126" s="65"/>
      <c r="IK126" s="65"/>
      <c r="IL126" s="65"/>
      <c r="IM126" s="65"/>
      <c r="IN126" s="65"/>
      <c r="IO126" s="65"/>
      <c r="IP126" s="65"/>
      <c r="IQ126" s="65"/>
      <c r="IR126" s="65"/>
      <c r="IS126" s="65"/>
      <c r="IT126" s="65"/>
      <c r="IU126" s="65"/>
    </row>
    <row r="127" spans="1:12" ht="20.25">
      <c r="A127" s="423"/>
      <c r="K127" s="105"/>
      <c r="L127" s="105"/>
    </row>
    <row r="128" spans="1:12" ht="20.25">
      <c r="A128" s="102" t="s">
        <v>54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5"/>
      <c r="L128" s="105"/>
    </row>
    <row r="129" spans="1:255" s="84" customFormat="1" ht="20.25">
      <c r="A129" s="423" t="s">
        <v>309</v>
      </c>
      <c r="B129" s="89" t="s">
        <v>486</v>
      </c>
      <c r="C129" s="89" t="s">
        <v>39</v>
      </c>
      <c r="D129" s="83">
        <v>61082</v>
      </c>
      <c r="E129" s="84" t="s">
        <v>722</v>
      </c>
      <c r="F129" s="84" t="s">
        <v>721</v>
      </c>
      <c r="H129" s="85">
        <v>41844</v>
      </c>
      <c r="I129" s="194">
        <v>42940</v>
      </c>
      <c r="J129" s="87" t="s">
        <v>794</v>
      </c>
      <c r="K129" s="105"/>
      <c r="L129" s="10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  <c r="HV129" s="65"/>
      <c r="HW129" s="65"/>
      <c r="HX129" s="65"/>
      <c r="HY129" s="65"/>
      <c r="HZ129" s="65"/>
      <c r="IA129" s="65"/>
      <c r="IB129" s="65"/>
      <c r="IC129" s="65"/>
      <c r="ID129" s="65"/>
      <c r="IE129" s="65"/>
      <c r="IF129" s="65"/>
      <c r="IG129" s="65"/>
      <c r="IH129" s="65"/>
      <c r="II129" s="65"/>
      <c r="IJ129" s="65"/>
      <c r="IK129" s="65"/>
      <c r="IL129" s="65"/>
      <c r="IM129" s="65"/>
      <c r="IN129" s="65"/>
      <c r="IO129" s="65"/>
      <c r="IP129" s="65"/>
      <c r="IQ129" s="65"/>
      <c r="IR129" s="65"/>
      <c r="IS129" s="65"/>
      <c r="IT129" s="65"/>
      <c r="IU129" s="65"/>
    </row>
    <row r="130" spans="1:12" ht="20.25">
      <c r="A130" s="423"/>
      <c r="B130" s="117" t="s">
        <v>759</v>
      </c>
      <c r="C130" s="117" t="s">
        <v>760</v>
      </c>
      <c r="D130" s="65">
        <v>62727</v>
      </c>
      <c r="F130" s="65" t="s">
        <v>761</v>
      </c>
      <c r="H130" s="107">
        <v>42831</v>
      </c>
      <c r="I130" s="107">
        <v>43927</v>
      </c>
      <c r="J130" s="156"/>
      <c r="K130" s="105"/>
      <c r="L130" s="105"/>
    </row>
    <row r="131" spans="1:12" ht="20.25">
      <c r="A131" s="102" t="s">
        <v>55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5"/>
      <c r="L131" s="105"/>
    </row>
    <row r="132" spans="1:255" s="84" customFormat="1" ht="20.25">
      <c r="A132" s="423" t="s">
        <v>309</v>
      </c>
      <c r="K132" s="105"/>
      <c r="L132" s="10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  <c r="IS132" s="65"/>
      <c r="IT132" s="65"/>
      <c r="IU132" s="65"/>
    </row>
    <row r="133" spans="1:12" ht="20.25">
      <c r="A133" s="423"/>
      <c r="B133" s="116"/>
      <c r="C133" s="116"/>
      <c r="D133" s="83"/>
      <c r="E133" s="83"/>
      <c r="F133" s="83"/>
      <c r="G133" s="83"/>
      <c r="H133" s="83"/>
      <c r="I133" s="92"/>
      <c r="J133" s="84"/>
      <c r="K133" s="105"/>
      <c r="L133" s="105"/>
    </row>
    <row r="134" spans="1:12" ht="19.5" customHeight="1">
      <c r="A134" s="142" t="s">
        <v>801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05"/>
      <c r="L134" s="105"/>
    </row>
    <row r="135" spans="1:12" ht="19.5" customHeight="1">
      <c r="A135" s="98" t="s">
        <v>208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105"/>
      <c r="L135" s="105"/>
    </row>
    <row r="136" spans="1:12" ht="20.25">
      <c r="A136" s="431" t="s">
        <v>88</v>
      </c>
      <c r="B136" s="432"/>
      <c r="C136" s="432"/>
      <c r="D136" s="432"/>
      <c r="E136" s="432"/>
      <c r="F136" s="432"/>
      <c r="G136" s="432"/>
      <c r="H136" s="432"/>
      <c r="I136" s="432"/>
      <c r="J136" s="84"/>
      <c r="K136" s="105"/>
      <c r="L136" s="105"/>
    </row>
    <row r="137" spans="1:12" ht="20.25">
      <c r="A137" s="431" t="s">
        <v>148</v>
      </c>
      <c r="B137" s="432"/>
      <c r="C137" s="432"/>
      <c r="D137" s="432"/>
      <c r="E137" s="432"/>
      <c r="F137" s="432"/>
      <c r="G137" s="432"/>
      <c r="H137" s="432"/>
      <c r="I137" s="432"/>
      <c r="J137" s="84"/>
      <c r="K137" s="105"/>
      <c r="L137" s="105"/>
    </row>
    <row r="138" spans="1:12" ht="20.25">
      <c r="A138" s="120" t="s">
        <v>172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05"/>
      <c r="L138" s="105"/>
    </row>
    <row r="139" spans="1:12" ht="20.25">
      <c r="A139" s="423" t="s">
        <v>307</v>
      </c>
      <c r="B139" s="122"/>
      <c r="C139" s="122"/>
      <c r="D139" s="123"/>
      <c r="E139" s="123"/>
      <c r="F139" s="123"/>
      <c r="G139" s="123"/>
      <c r="H139" s="123"/>
      <c r="I139" s="123"/>
      <c r="J139" s="123"/>
      <c r="K139" s="105"/>
      <c r="L139" s="105"/>
    </row>
    <row r="140" spans="1:12" ht="20.25">
      <c r="A140" s="423"/>
      <c r="B140" s="122"/>
      <c r="C140" s="122"/>
      <c r="D140" s="123"/>
      <c r="E140" s="123"/>
      <c r="F140" s="123"/>
      <c r="G140" s="123"/>
      <c r="H140" s="123"/>
      <c r="I140" s="123"/>
      <c r="J140" s="123"/>
      <c r="K140" s="105"/>
      <c r="L140" s="105"/>
    </row>
    <row r="141" spans="1:12" ht="20.25">
      <c r="A141" s="423"/>
      <c r="K141" s="105"/>
      <c r="L141" s="105"/>
    </row>
    <row r="142" spans="1:12" ht="20.25">
      <c r="A142" s="423"/>
      <c r="B142" s="89"/>
      <c r="C142" s="89"/>
      <c r="D142" s="83"/>
      <c r="E142" s="84"/>
      <c r="F142" s="84"/>
      <c r="G142" s="84"/>
      <c r="H142" s="84"/>
      <c r="I142" s="84"/>
      <c r="J142" s="96"/>
      <c r="K142" s="105"/>
      <c r="L142" s="105"/>
    </row>
    <row r="143" spans="1:12" ht="19.5" customHeight="1">
      <c r="A143" s="142" t="s">
        <v>236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05"/>
      <c r="L143" s="105"/>
    </row>
    <row r="144" spans="1:12" ht="19.5" customHeight="1">
      <c r="A144" s="90" t="s">
        <v>208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105"/>
      <c r="L144" s="105"/>
    </row>
    <row r="145" spans="1:12" ht="20.25">
      <c r="A145" s="423" t="s">
        <v>307</v>
      </c>
      <c r="B145" s="89" t="s">
        <v>292</v>
      </c>
      <c r="C145" s="89" t="s">
        <v>616</v>
      </c>
      <c r="D145" s="83">
        <v>62764</v>
      </c>
      <c r="E145" s="84" t="s">
        <v>232</v>
      </c>
      <c r="F145" s="84" t="s">
        <v>633</v>
      </c>
      <c r="G145" s="84" t="s">
        <v>231</v>
      </c>
      <c r="H145" s="93">
        <v>42453</v>
      </c>
      <c r="I145" s="93">
        <v>43548</v>
      </c>
      <c r="J145" s="152" t="s">
        <v>430</v>
      </c>
      <c r="K145" s="105"/>
      <c r="L145" s="105"/>
    </row>
    <row r="146" spans="1:12" ht="20.25">
      <c r="A146" s="423"/>
      <c r="B146" s="89" t="s">
        <v>790</v>
      </c>
      <c r="C146" s="89" t="s">
        <v>791</v>
      </c>
      <c r="D146" s="83"/>
      <c r="E146" s="84" t="s">
        <v>232</v>
      </c>
      <c r="F146" s="84" t="s">
        <v>633</v>
      </c>
      <c r="G146" s="84" t="s">
        <v>231</v>
      </c>
      <c r="H146" s="85">
        <v>42891</v>
      </c>
      <c r="I146" s="85">
        <v>43987</v>
      </c>
      <c r="J146" s="87" t="s">
        <v>430</v>
      </c>
      <c r="K146" s="105"/>
      <c r="L146" s="105"/>
    </row>
    <row r="147" spans="1:12" ht="20.25">
      <c r="A147" s="423"/>
      <c r="B147" s="89" t="s">
        <v>382</v>
      </c>
      <c r="C147" s="89" t="s">
        <v>383</v>
      </c>
      <c r="D147" s="83">
        <v>65434</v>
      </c>
      <c r="E147" s="84" t="s">
        <v>232</v>
      </c>
      <c r="F147" s="84" t="s">
        <v>723</v>
      </c>
      <c r="G147" s="84"/>
      <c r="H147" s="107">
        <v>41844</v>
      </c>
      <c r="I147" s="195">
        <v>42940</v>
      </c>
      <c r="J147" s="87"/>
      <c r="K147" s="105"/>
      <c r="L147" s="105"/>
    </row>
    <row r="148" spans="1:12" ht="20.25">
      <c r="A148" s="423"/>
      <c r="B148" s="89" t="s">
        <v>244</v>
      </c>
      <c r="C148" s="89" t="s">
        <v>245</v>
      </c>
      <c r="D148" s="83">
        <v>65484</v>
      </c>
      <c r="E148" s="84" t="s">
        <v>232</v>
      </c>
      <c r="F148" s="84" t="s">
        <v>633</v>
      </c>
      <c r="G148" s="84"/>
      <c r="H148" s="85">
        <v>42891</v>
      </c>
      <c r="I148" s="194">
        <v>43987</v>
      </c>
      <c r="J148" s="87" t="s">
        <v>430</v>
      </c>
      <c r="K148" s="105"/>
      <c r="L148" s="105"/>
    </row>
    <row r="149" spans="1:12" ht="20.25">
      <c r="A149" s="423"/>
      <c r="B149" s="89" t="s">
        <v>514</v>
      </c>
      <c r="C149" s="89" t="s">
        <v>515</v>
      </c>
      <c r="D149" s="83">
        <v>65484</v>
      </c>
      <c r="E149" s="84"/>
      <c r="F149" s="84" t="s">
        <v>633</v>
      </c>
      <c r="G149" s="84"/>
      <c r="H149" s="85">
        <v>42110</v>
      </c>
      <c r="I149" s="85">
        <v>43206</v>
      </c>
      <c r="J149" s="87" t="s">
        <v>430</v>
      </c>
      <c r="K149" s="105"/>
      <c r="L149" s="105"/>
    </row>
    <row r="150" spans="1:12" ht="20.25">
      <c r="A150" s="423"/>
      <c r="B150" s="89" t="s">
        <v>509</v>
      </c>
      <c r="C150" s="89" t="s">
        <v>510</v>
      </c>
      <c r="D150" s="83">
        <v>65484</v>
      </c>
      <c r="E150" s="84" t="s">
        <v>232</v>
      </c>
      <c r="F150" s="84" t="s">
        <v>633</v>
      </c>
      <c r="G150" s="84" t="s">
        <v>511</v>
      </c>
      <c r="H150" s="85">
        <v>42891</v>
      </c>
      <c r="I150" s="85">
        <v>43987</v>
      </c>
      <c r="J150" s="87" t="s">
        <v>430</v>
      </c>
      <c r="K150" s="105"/>
      <c r="L150" s="105"/>
    </row>
    <row r="151" spans="1:12" ht="20.25">
      <c r="A151" s="423"/>
      <c r="B151" s="89" t="s">
        <v>290</v>
      </c>
      <c r="C151" s="89" t="s">
        <v>325</v>
      </c>
      <c r="D151" s="83">
        <v>65484</v>
      </c>
      <c r="E151" s="84" t="s">
        <v>232</v>
      </c>
      <c r="F151" s="84" t="s">
        <v>633</v>
      </c>
      <c r="G151" s="84"/>
      <c r="H151" s="85">
        <v>41772</v>
      </c>
      <c r="I151" s="194">
        <v>42868</v>
      </c>
      <c r="J151" s="87" t="s">
        <v>430</v>
      </c>
      <c r="K151" s="105"/>
      <c r="L151" s="105"/>
    </row>
    <row r="152" spans="1:12" ht="20.25">
      <c r="A152" s="423"/>
      <c r="B152" s="89" t="s">
        <v>162</v>
      </c>
      <c r="C152" s="89" t="s">
        <v>508</v>
      </c>
      <c r="D152" s="83">
        <v>65484</v>
      </c>
      <c r="E152" s="84" t="s">
        <v>232</v>
      </c>
      <c r="F152" s="84" t="s">
        <v>633</v>
      </c>
      <c r="G152" s="84"/>
      <c r="H152" s="85">
        <v>41893</v>
      </c>
      <c r="I152" s="194">
        <v>42989</v>
      </c>
      <c r="J152" s="87" t="s">
        <v>430</v>
      </c>
      <c r="K152" s="105"/>
      <c r="L152" s="105"/>
    </row>
    <row r="153" spans="1:12" ht="20.25">
      <c r="A153" s="423"/>
      <c r="B153" s="89" t="s">
        <v>453</v>
      </c>
      <c r="C153" s="89" t="s">
        <v>454</v>
      </c>
      <c r="D153" s="83">
        <v>65484</v>
      </c>
      <c r="E153" s="84" t="s">
        <v>232</v>
      </c>
      <c r="F153" s="84" t="s">
        <v>633</v>
      </c>
      <c r="G153" s="84"/>
      <c r="H153" s="85">
        <v>42793</v>
      </c>
      <c r="I153" s="85">
        <v>43888</v>
      </c>
      <c r="J153" s="87" t="s">
        <v>430</v>
      </c>
      <c r="K153" s="105"/>
      <c r="L153" s="105"/>
    </row>
    <row r="154" spans="1:12" ht="20.25">
      <c r="A154" s="423"/>
      <c r="B154" s="89" t="s">
        <v>117</v>
      </c>
      <c r="C154" s="89" t="s">
        <v>429</v>
      </c>
      <c r="D154" s="83">
        <v>65484</v>
      </c>
      <c r="E154" s="84" t="s">
        <v>232</v>
      </c>
      <c r="F154" s="84" t="s">
        <v>633</v>
      </c>
      <c r="G154" s="84"/>
      <c r="H154" s="85">
        <v>42515</v>
      </c>
      <c r="I154" s="85">
        <v>43610</v>
      </c>
      <c r="J154" s="159" t="s">
        <v>430</v>
      </c>
      <c r="K154" s="105"/>
      <c r="L154" s="105"/>
    </row>
    <row r="155" spans="1:12" ht="20.25">
      <c r="A155" s="423"/>
      <c r="B155" s="89" t="s">
        <v>583</v>
      </c>
      <c r="C155" s="89" t="s">
        <v>584</v>
      </c>
      <c r="D155" s="106">
        <v>65906</v>
      </c>
      <c r="E155" s="65" t="s">
        <v>232</v>
      </c>
      <c r="F155" s="65" t="s">
        <v>137</v>
      </c>
      <c r="H155" s="107">
        <v>42327</v>
      </c>
      <c r="I155" s="107">
        <v>43423</v>
      </c>
      <c r="J155" s="153" t="s">
        <v>632</v>
      </c>
      <c r="K155" s="105"/>
      <c r="L155" s="105"/>
    </row>
    <row r="156" spans="1:12" ht="20.25">
      <c r="A156" s="423"/>
      <c r="B156" s="89" t="s">
        <v>79</v>
      </c>
      <c r="C156" s="89" t="s">
        <v>446</v>
      </c>
      <c r="D156" s="83">
        <v>65663</v>
      </c>
      <c r="E156" s="84" t="s">
        <v>445</v>
      </c>
      <c r="F156" s="84" t="s">
        <v>137</v>
      </c>
      <c r="G156" s="84"/>
      <c r="H156" s="85">
        <v>42173</v>
      </c>
      <c r="I156" s="85">
        <v>43269</v>
      </c>
      <c r="J156" s="87"/>
      <c r="K156" s="105"/>
      <c r="L156" s="105"/>
    </row>
    <row r="157" spans="1:12" ht="20.25">
      <c r="A157" s="423"/>
      <c r="B157" s="89" t="s">
        <v>402</v>
      </c>
      <c r="C157" s="89" t="s">
        <v>329</v>
      </c>
      <c r="D157" s="106">
        <v>68402</v>
      </c>
      <c r="E157" s="65" t="s">
        <v>445</v>
      </c>
      <c r="F157" s="65" t="s">
        <v>137</v>
      </c>
      <c r="H157" s="107">
        <v>42327</v>
      </c>
      <c r="I157" s="107">
        <v>43423</v>
      </c>
      <c r="J157" s="153" t="s">
        <v>586</v>
      </c>
      <c r="K157" s="105"/>
      <c r="L157" s="105"/>
    </row>
    <row r="158" spans="1:12" ht="20.25">
      <c r="A158" s="423"/>
      <c r="B158" s="95" t="s">
        <v>582</v>
      </c>
      <c r="C158" s="95" t="s">
        <v>460</v>
      </c>
      <c r="D158" s="106">
        <v>65120</v>
      </c>
      <c r="E158" s="65" t="s">
        <v>639</v>
      </c>
      <c r="F158" s="65" t="s">
        <v>638</v>
      </c>
      <c r="H158" s="107">
        <v>42327</v>
      </c>
      <c r="I158" s="107">
        <v>43424</v>
      </c>
      <c r="J158" s="104"/>
      <c r="K158" s="105"/>
      <c r="L158" s="105"/>
    </row>
    <row r="159" spans="1:12" ht="20.25">
      <c r="A159" s="90" t="s">
        <v>172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105"/>
      <c r="L159" s="105"/>
    </row>
    <row r="160" spans="1:12" ht="20.25">
      <c r="A160" s="423" t="s">
        <v>307</v>
      </c>
      <c r="B160" s="161" t="s">
        <v>644</v>
      </c>
      <c r="C160" s="161" t="s">
        <v>643</v>
      </c>
      <c r="D160" s="106">
        <v>61841</v>
      </c>
      <c r="E160" s="65" t="s">
        <v>445</v>
      </c>
      <c r="F160" s="65" t="s">
        <v>368</v>
      </c>
      <c r="H160" s="107">
        <v>42541</v>
      </c>
      <c r="I160" s="107">
        <v>43636</v>
      </c>
      <c r="J160" s="87"/>
      <c r="K160" s="105"/>
      <c r="L160" s="105"/>
    </row>
    <row r="161" spans="1:12" ht="20.25">
      <c r="A161" s="423"/>
      <c r="B161" s="161" t="s">
        <v>434</v>
      </c>
      <c r="C161" s="161" t="s">
        <v>435</v>
      </c>
      <c r="D161" s="106">
        <v>69696</v>
      </c>
      <c r="E161" s="65" t="s">
        <v>445</v>
      </c>
      <c r="F161" s="65" t="s">
        <v>368</v>
      </c>
      <c r="H161" s="107">
        <v>41893</v>
      </c>
      <c r="I161" s="195">
        <v>42989</v>
      </c>
      <c r="J161" s="87"/>
      <c r="K161" s="105"/>
      <c r="L161" s="105"/>
    </row>
    <row r="162" spans="1:12" ht="20.25">
      <c r="A162" s="423"/>
      <c r="B162" s="95" t="s">
        <v>369</v>
      </c>
      <c r="C162" s="95" t="s">
        <v>370</v>
      </c>
      <c r="D162" s="83">
        <v>65300</v>
      </c>
      <c r="E162" s="96" t="s">
        <v>232</v>
      </c>
      <c r="F162" s="96" t="s">
        <v>371</v>
      </c>
      <c r="G162" s="96"/>
      <c r="H162" s="99">
        <v>42110</v>
      </c>
      <c r="I162" s="99">
        <v>43206</v>
      </c>
      <c r="J162" s="87"/>
      <c r="K162" s="105"/>
      <c r="L162" s="105"/>
    </row>
    <row r="163" spans="1:12" ht="20.25">
      <c r="A163" s="423"/>
      <c r="B163" s="95"/>
      <c r="C163" s="95"/>
      <c r="D163" s="83"/>
      <c r="E163" s="96"/>
      <c r="F163" s="96"/>
      <c r="G163" s="83"/>
      <c r="H163" s="108"/>
      <c r="I163" s="108"/>
      <c r="J163" s="87"/>
      <c r="K163" s="105"/>
      <c r="L163" s="105"/>
    </row>
    <row r="164" spans="1:12" ht="20.25">
      <c r="A164" s="423"/>
      <c r="B164" s="95" t="s">
        <v>471</v>
      </c>
      <c r="C164" s="95" t="s">
        <v>472</v>
      </c>
      <c r="D164" s="83">
        <v>61664</v>
      </c>
      <c r="E164" s="96" t="s">
        <v>445</v>
      </c>
      <c r="F164" s="96" t="s">
        <v>373</v>
      </c>
      <c r="G164" s="96"/>
      <c r="H164" s="99">
        <v>41726</v>
      </c>
      <c r="I164" s="198">
        <v>42822</v>
      </c>
      <c r="J164" s="87"/>
      <c r="K164" s="105"/>
      <c r="L164" s="105"/>
    </row>
    <row r="165" spans="1:12" ht="20.25">
      <c r="A165" s="423"/>
      <c r="B165" s="66"/>
      <c r="C165" s="66"/>
      <c r="D165" s="83"/>
      <c r="E165" s="92"/>
      <c r="F165" s="92"/>
      <c r="G165" s="92"/>
      <c r="H165" s="93"/>
      <c r="I165" s="185"/>
      <c r="J165" s="165"/>
      <c r="K165" s="105"/>
      <c r="L165" s="105"/>
    </row>
    <row r="166" spans="1:12" ht="20.25">
      <c r="A166" s="423"/>
      <c r="B166" s="89" t="s">
        <v>151</v>
      </c>
      <c r="C166" s="89"/>
      <c r="D166" s="83">
        <v>65083</v>
      </c>
      <c r="E166" s="84" t="s">
        <v>232</v>
      </c>
      <c r="F166" s="84" t="s">
        <v>152</v>
      </c>
      <c r="G166" s="84"/>
      <c r="H166" s="84"/>
      <c r="I166" s="84"/>
      <c r="J166" s="124" t="s">
        <v>11</v>
      </c>
      <c r="K166" s="105"/>
      <c r="L166" s="105"/>
    </row>
    <row r="167" spans="1:12" ht="20.25">
      <c r="A167" s="142" t="s">
        <v>0</v>
      </c>
      <c r="B167" s="143"/>
      <c r="C167" s="143"/>
      <c r="D167" s="143"/>
      <c r="E167" s="143"/>
      <c r="F167" s="143"/>
      <c r="G167" s="143"/>
      <c r="H167" s="143"/>
      <c r="I167" s="143"/>
      <c r="J167" s="143"/>
      <c r="K167" s="105"/>
      <c r="L167" s="105"/>
    </row>
    <row r="168" spans="1:12" ht="20.25">
      <c r="A168" s="90" t="s">
        <v>208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105"/>
      <c r="L168" s="105"/>
    </row>
    <row r="169" spans="1:12" ht="20.25">
      <c r="A169" s="423" t="s">
        <v>309</v>
      </c>
      <c r="B169" s="125"/>
      <c r="C169" s="125"/>
      <c r="D169" s="92"/>
      <c r="E169" s="92"/>
      <c r="F169" s="92"/>
      <c r="G169" s="92"/>
      <c r="H169" s="92"/>
      <c r="I169" s="92"/>
      <c r="J169" s="92"/>
      <c r="K169" s="105"/>
      <c r="L169" s="105"/>
    </row>
    <row r="170" spans="1:12" ht="20.25">
      <c r="A170" s="423"/>
      <c r="B170" s="125"/>
      <c r="C170" s="125"/>
      <c r="D170" s="92"/>
      <c r="E170" s="92"/>
      <c r="F170" s="92"/>
      <c r="G170" s="92"/>
      <c r="H170" s="92"/>
      <c r="I170" s="92"/>
      <c r="J170" s="92"/>
      <c r="K170" s="105"/>
      <c r="L170" s="105"/>
    </row>
    <row r="171" spans="1:12" ht="20.25">
      <c r="A171" s="126" t="s">
        <v>1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105"/>
      <c r="L171" s="105"/>
    </row>
    <row r="172" spans="1:12" ht="20.25">
      <c r="A172" s="423" t="s">
        <v>149</v>
      </c>
      <c r="B172" s="66"/>
      <c r="C172" s="66"/>
      <c r="H172" s="107"/>
      <c r="I172" s="107"/>
      <c r="J172" s="96"/>
      <c r="K172" s="105"/>
      <c r="L172" s="105"/>
    </row>
    <row r="173" spans="1:12" ht="20.25">
      <c r="A173" s="423"/>
      <c r="B173" s="95"/>
      <c r="C173" s="95"/>
      <c r="D173" s="83"/>
      <c r="E173" s="96"/>
      <c r="F173" s="96"/>
      <c r="G173" s="83"/>
      <c r="H173" s="108"/>
      <c r="I173" s="108"/>
      <c r="J173" s="96"/>
      <c r="K173" s="105"/>
      <c r="L173" s="105"/>
    </row>
    <row r="174" spans="1:12" ht="20.25">
      <c r="A174" s="423"/>
      <c r="B174" s="95"/>
      <c r="C174" s="95"/>
      <c r="D174" s="83"/>
      <c r="E174" s="96"/>
      <c r="F174" s="96"/>
      <c r="G174" s="83"/>
      <c r="H174" s="108"/>
      <c r="I174" s="108"/>
      <c r="J174" s="96"/>
      <c r="K174" s="105"/>
      <c r="L174" s="105"/>
    </row>
    <row r="175" spans="1:12" ht="20.25">
      <c r="A175" s="90" t="s">
        <v>173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105"/>
      <c r="L175" s="105"/>
    </row>
    <row r="176" spans="1:12" ht="20.25">
      <c r="A176" s="423" t="s">
        <v>309</v>
      </c>
      <c r="B176" s="89"/>
      <c r="C176" s="89"/>
      <c r="D176" s="83"/>
      <c r="E176" s="84"/>
      <c r="F176" s="84"/>
      <c r="G176" s="84"/>
      <c r="H176" s="84"/>
      <c r="I176" s="84"/>
      <c r="J176" s="96"/>
      <c r="K176" s="105"/>
      <c r="L176" s="105"/>
    </row>
    <row r="177" spans="1:12" ht="20.25">
      <c r="A177" s="423"/>
      <c r="B177" s="89"/>
      <c r="C177" s="89"/>
      <c r="D177" s="83"/>
      <c r="E177" s="84"/>
      <c r="F177" s="84"/>
      <c r="G177" s="84"/>
      <c r="H177" s="84"/>
      <c r="I177" s="84"/>
      <c r="J177" s="96"/>
      <c r="K177" s="105"/>
      <c r="L177" s="105"/>
    </row>
    <row r="178" spans="1:12" ht="20.25">
      <c r="A178" s="90" t="s">
        <v>174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105"/>
      <c r="L178" s="105"/>
    </row>
    <row r="179" spans="1:12" ht="20.25">
      <c r="A179" s="81" t="s">
        <v>291</v>
      </c>
      <c r="B179" s="89"/>
      <c r="C179" s="89"/>
      <c r="D179" s="83"/>
      <c r="E179" s="84"/>
      <c r="F179" s="84"/>
      <c r="G179" s="84"/>
      <c r="H179" s="85"/>
      <c r="I179" s="85"/>
      <c r="J179" s="84"/>
      <c r="K179" s="105"/>
      <c r="L179" s="105"/>
    </row>
    <row r="180" spans="1:12" ht="20.25">
      <c r="A180" s="90" t="s">
        <v>175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105"/>
      <c r="L180" s="105"/>
    </row>
    <row r="181" spans="1:12" ht="20.25">
      <c r="A181" s="81" t="s">
        <v>291</v>
      </c>
      <c r="B181" s="66"/>
      <c r="C181" s="66"/>
      <c r="D181" s="83"/>
      <c r="E181" s="92"/>
      <c r="F181" s="84"/>
      <c r="G181" s="92"/>
      <c r="H181" s="93"/>
      <c r="I181" s="93"/>
      <c r="J181" s="84"/>
      <c r="K181" s="105"/>
      <c r="L181" s="105"/>
    </row>
    <row r="182" spans="1:12" ht="20.25">
      <c r="A182" s="127" t="s">
        <v>53</v>
      </c>
      <c r="B182" s="157"/>
      <c r="C182" s="157"/>
      <c r="D182" s="157"/>
      <c r="E182" s="157"/>
      <c r="F182" s="157"/>
      <c r="G182" s="157"/>
      <c r="H182" s="157"/>
      <c r="I182" s="157"/>
      <c r="J182" s="128"/>
      <c r="K182" s="105"/>
      <c r="L182" s="105"/>
    </row>
    <row r="183" spans="1:12" ht="20.25">
      <c r="A183" s="431" t="s">
        <v>87</v>
      </c>
      <c r="B183" s="432"/>
      <c r="C183" s="432"/>
      <c r="D183" s="432"/>
      <c r="E183" s="432"/>
      <c r="F183" s="432"/>
      <c r="G183" s="432"/>
      <c r="H183" s="432"/>
      <c r="I183" s="432"/>
      <c r="J183" s="84"/>
      <c r="K183" s="105"/>
      <c r="L183" s="105"/>
    </row>
    <row r="184" spans="1:12" ht="20.25">
      <c r="A184" s="98" t="s">
        <v>84</v>
      </c>
      <c r="B184" s="129"/>
      <c r="C184" s="129"/>
      <c r="D184" s="129"/>
      <c r="E184" s="129"/>
      <c r="F184" s="129"/>
      <c r="G184" s="129"/>
      <c r="H184" s="129"/>
      <c r="I184" s="129"/>
      <c r="J184" s="128"/>
      <c r="K184" s="105"/>
      <c r="L184" s="105"/>
    </row>
    <row r="185" spans="1:12" ht="20.25">
      <c r="A185" s="431" t="s">
        <v>83</v>
      </c>
      <c r="B185" s="432"/>
      <c r="C185" s="432"/>
      <c r="D185" s="432"/>
      <c r="E185" s="432"/>
      <c r="F185" s="432"/>
      <c r="G185" s="432"/>
      <c r="H185" s="432"/>
      <c r="I185" s="432"/>
      <c r="J185" s="84"/>
      <c r="K185" s="105"/>
      <c r="L185" s="105"/>
    </row>
    <row r="186" spans="1:12" ht="20.25">
      <c r="A186" s="98" t="s">
        <v>85</v>
      </c>
      <c r="B186" s="129"/>
      <c r="C186" s="129"/>
      <c r="D186" s="129"/>
      <c r="E186" s="129"/>
      <c r="F186" s="129"/>
      <c r="G186" s="129"/>
      <c r="H186" s="129"/>
      <c r="I186" s="129"/>
      <c r="J186" s="128"/>
      <c r="K186" s="105"/>
      <c r="L186" s="105"/>
    </row>
    <row r="187" spans="1:12" ht="20.25">
      <c r="A187" s="431" t="s">
        <v>86</v>
      </c>
      <c r="B187" s="432"/>
      <c r="C187" s="432"/>
      <c r="D187" s="432"/>
      <c r="E187" s="432"/>
      <c r="F187" s="432"/>
      <c r="G187" s="432"/>
      <c r="H187" s="432"/>
      <c r="I187" s="432"/>
      <c r="J187" s="84"/>
      <c r="K187" s="105"/>
      <c r="L187" s="105"/>
    </row>
    <row r="188" spans="1:12" ht="19.5" customHeight="1">
      <c r="A188" s="142" t="s">
        <v>802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05"/>
      <c r="L188" s="105"/>
    </row>
    <row r="189" spans="1:12" ht="19.5" customHeight="1">
      <c r="A189" s="90" t="s">
        <v>208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05"/>
      <c r="L189" s="105"/>
    </row>
    <row r="190" spans="1:12" ht="20.25">
      <c r="A190" s="423" t="s">
        <v>309</v>
      </c>
      <c r="B190" s="89" t="s">
        <v>194</v>
      </c>
      <c r="C190" s="89" t="s">
        <v>195</v>
      </c>
      <c r="D190" s="83">
        <v>61675</v>
      </c>
      <c r="E190" s="84" t="s">
        <v>428</v>
      </c>
      <c r="F190" s="84" t="s">
        <v>449</v>
      </c>
      <c r="G190" s="84"/>
      <c r="H190" s="85">
        <v>42515</v>
      </c>
      <c r="I190" s="85">
        <v>43610</v>
      </c>
      <c r="J190" s="87"/>
      <c r="K190" s="105"/>
      <c r="L190" s="105"/>
    </row>
    <row r="191" spans="1:12" ht="20.25">
      <c r="A191" s="423"/>
      <c r="K191" s="105"/>
      <c r="L191" s="105"/>
    </row>
    <row r="192" spans="1:12" ht="20.25">
      <c r="A192" s="423"/>
      <c r="B192" s="89" t="s">
        <v>448</v>
      </c>
      <c r="C192" s="89" t="s">
        <v>447</v>
      </c>
      <c r="D192" s="83">
        <v>61680</v>
      </c>
      <c r="E192" s="84" t="s">
        <v>428</v>
      </c>
      <c r="F192" s="84" t="s">
        <v>449</v>
      </c>
      <c r="G192" s="84"/>
      <c r="H192" s="85">
        <v>42515</v>
      </c>
      <c r="I192" s="85">
        <v>43610</v>
      </c>
      <c r="J192" s="87"/>
      <c r="K192" s="105"/>
      <c r="L192" s="105"/>
    </row>
    <row r="193" spans="1:12" ht="20.25">
      <c r="A193" s="90" t="s">
        <v>172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105"/>
      <c r="L193" s="105"/>
    </row>
    <row r="194" spans="1:255" s="84" customFormat="1" ht="20.25">
      <c r="A194" s="423" t="s">
        <v>309</v>
      </c>
      <c r="B194" s="89" t="s">
        <v>366</v>
      </c>
      <c r="C194" s="89" t="s">
        <v>367</v>
      </c>
      <c r="D194" s="97">
        <v>61069</v>
      </c>
      <c r="F194" s="84" t="s">
        <v>281</v>
      </c>
      <c r="H194" s="85">
        <v>42110</v>
      </c>
      <c r="I194" s="85">
        <v>43206</v>
      </c>
      <c r="J194" s="87"/>
      <c r="K194" s="105"/>
      <c r="L194" s="10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5"/>
      <c r="IT194" s="65"/>
      <c r="IU194" s="65"/>
    </row>
    <row r="195" spans="1:255" s="84" customFormat="1" ht="20.25">
      <c r="A195" s="423"/>
      <c r="B195" s="89" t="s">
        <v>42</v>
      </c>
      <c r="C195" s="89" t="s">
        <v>166</v>
      </c>
      <c r="D195" s="83">
        <v>61061</v>
      </c>
      <c r="E195" s="84" t="s">
        <v>161</v>
      </c>
      <c r="F195" s="84" t="s">
        <v>281</v>
      </c>
      <c r="H195" s="85">
        <v>41578</v>
      </c>
      <c r="I195" s="194">
        <v>42674</v>
      </c>
      <c r="J195" s="165" t="s">
        <v>706</v>
      </c>
      <c r="K195" s="105"/>
      <c r="L195" s="10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5"/>
      <c r="IT195" s="65"/>
      <c r="IU195" s="65"/>
    </row>
    <row r="196" spans="1:255" s="84" customFormat="1" ht="20.25">
      <c r="A196" s="423"/>
      <c r="B196" s="181" t="s">
        <v>35</v>
      </c>
      <c r="C196" s="181" t="s">
        <v>614</v>
      </c>
      <c r="D196" s="83">
        <v>61065</v>
      </c>
      <c r="F196" s="84" t="s">
        <v>281</v>
      </c>
      <c r="H196" s="85">
        <v>42453</v>
      </c>
      <c r="I196" s="85">
        <v>43548</v>
      </c>
      <c r="J196" s="94"/>
      <c r="K196" s="105"/>
      <c r="L196" s="10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  <c r="IS196" s="65"/>
      <c r="IT196" s="65"/>
      <c r="IU196" s="65"/>
    </row>
    <row r="197" spans="1:255" s="84" customFormat="1" ht="20.25">
      <c r="A197" s="423"/>
      <c r="B197" s="89" t="s">
        <v>748</v>
      </c>
      <c r="C197" s="89" t="s">
        <v>724</v>
      </c>
      <c r="D197" s="83">
        <v>61275</v>
      </c>
      <c r="E197" s="84" t="s">
        <v>232</v>
      </c>
      <c r="F197" s="84" t="s">
        <v>281</v>
      </c>
      <c r="H197" s="85">
        <v>42891</v>
      </c>
      <c r="I197" s="85">
        <v>43987</v>
      </c>
      <c r="J197" s="87"/>
      <c r="K197" s="105"/>
      <c r="L197" s="10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  <c r="IU197" s="65"/>
    </row>
    <row r="198" spans="1:255" s="84" customFormat="1" ht="20.25">
      <c r="A198" s="423"/>
      <c r="B198" s="95" t="s">
        <v>719</v>
      </c>
      <c r="C198" s="95" t="s">
        <v>720</v>
      </c>
      <c r="D198" s="83">
        <v>61244</v>
      </c>
      <c r="E198" s="96" t="s">
        <v>232</v>
      </c>
      <c r="F198" s="96" t="s">
        <v>281</v>
      </c>
      <c r="G198" s="96"/>
      <c r="H198" s="99">
        <v>42793</v>
      </c>
      <c r="I198" s="99">
        <v>43888</v>
      </c>
      <c r="J198" s="87"/>
      <c r="K198" s="105"/>
      <c r="L198" s="10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65"/>
      <c r="GV198" s="65"/>
      <c r="GW198" s="65"/>
      <c r="GX198" s="65"/>
      <c r="GY198" s="65"/>
      <c r="GZ198" s="65"/>
      <c r="HA198" s="65"/>
      <c r="HB198" s="65"/>
      <c r="HC198" s="65"/>
      <c r="HD198" s="65"/>
      <c r="HE198" s="65"/>
      <c r="HF198" s="65"/>
      <c r="HG198" s="65"/>
      <c r="HH198" s="65"/>
      <c r="HI198" s="65"/>
      <c r="HJ198" s="65"/>
      <c r="HK198" s="65"/>
      <c r="HL198" s="65"/>
      <c r="HM198" s="65"/>
      <c r="HN198" s="65"/>
      <c r="HO198" s="65"/>
      <c r="HP198" s="65"/>
      <c r="HQ198" s="65"/>
      <c r="HR198" s="65"/>
      <c r="HS198" s="65"/>
      <c r="HT198" s="65"/>
      <c r="HU198" s="65"/>
      <c r="HV198" s="65"/>
      <c r="HW198" s="65"/>
      <c r="HX198" s="65"/>
      <c r="HY198" s="65"/>
      <c r="HZ198" s="65"/>
      <c r="IA198" s="65"/>
      <c r="IB198" s="65"/>
      <c r="IC198" s="65"/>
      <c r="ID198" s="65"/>
      <c r="IE198" s="65"/>
      <c r="IF198" s="65"/>
      <c r="IG198" s="65"/>
      <c r="IH198" s="65"/>
      <c r="II198" s="65"/>
      <c r="IJ198" s="65"/>
      <c r="IK198" s="65"/>
      <c r="IL198" s="65"/>
      <c r="IM198" s="65"/>
      <c r="IN198" s="65"/>
      <c r="IO198" s="65"/>
      <c r="IP198" s="65"/>
      <c r="IQ198" s="65"/>
      <c r="IR198" s="65"/>
      <c r="IS198" s="65"/>
      <c r="IT198" s="65"/>
      <c r="IU198" s="65"/>
    </row>
    <row r="199" spans="1:12" ht="20.25">
      <c r="A199" s="90" t="s">
        <v>173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105"/>
      <c r="L199" s="105"/>
    </row>
    <row r="200" spans="1:255" s="84" customFormat="1" ht="20.25">
      <c r="A200" s="423" t="s">
        <v>8</v>
      </c>
      <c r="B200" s="89" t="s">
        <v>168</v>
      </c>
      <c r="C200" s="89" t="s">
        <v>155</v>
      </c>
      <c r="D200" s="83">
        <v>61167</v>
      </c>
      <c r="E200" s="84" t="s">
        <v>390</v>
      </c>
      <c r="F200" s="84" t="s">
        <v>328</v>
      </c>
      <c r="H200" s="85">
        <v>42625</v>
      </c>
      <c r="I200" s="85">
        <v>43720</v>
      </c>
      <c r="J200" s="87"/>
      <c r="K200" s="105"/>
      <c r="L200" s="10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5"/>
      <c r="IT200" s="65"/>
      <c r="IU200" s="65"/>
    </row>
    <row r="201" spans="1:12" ht="20.25">
      <c r="A201" s="423"/>
      <c r="B201" s="89" t="s">
        <v>91</v>
      </c>
      <c r="C201" s="89" t="s">
        <v>389</v>
      </c>
      <c r="D201" s="106">
        <v>61173</v>
      </c>
      <c r="E201" s="65" t="s">
        <v>390</v>
      </c>
      <c r="F201" s="96" t="s">
        <v>342</v>
      </c>
      <c r="H201" s="85">
        <v>42625</v>
      </c>
      <c r="I201" s="85">
        <v>43720</v>
      </c>
      <c r="J201" s="65" t="s">
        <v>391</v>
      </c>
      <c r="K201" s="105"/>
      <c r="L201" s="105"/>
    </row>
    <row r="202" spans="1:12" ht="20.25">
      <c r="A202" s="423"/>
      <c r="B202" s="132" t="s">
        <v>65</v>
      </c>
      <c r="C202" s="132" t="s">
        <v>66</v>
      </c>
      <c r="D202" s="92">
        <v>61537</v>
      </c>
      <c r="E202" s="92" t="s">
        <v>132</v>
      </c>
      <c r="F202" s="92" t="s">
        <v>399</v>
      </c>
      <c r="G202" s="92"/>
      <c r="H202" s="85">
        <v>42327</v>
      </c>
      <c r="I202" s="85">
        <v>43423</v>
      </c>
      <c r="J202" s="87"/>
      <c r="K202" s="105"/>
      <c r="L202" s="105"/>
    </row>
    <row r="203" spans="1:12" ht="20.25">
      <c r="A203" s="423"/>
      <c r="K203" s="105"/>
      <c r="L203" s="105"/>
    </row>
    <row r="204" spans="1:12" ht="20.25">
      <c r="A204" s="90" t="s">
        <v>174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105"/>
      <c r="L204" s="105"/>
    </row>
    <row r="205" spans="1:12" ht="20.25">
      <c r="A205" s="423" t="s">
        <v>309</v>
      </c>
      <c r="K205" s="105"/>
      <c r="L205" s="105"/>
    </row>
    <row r="206" spans="1:12" ht="20.25">
      <c r="A206" s="423"/>
      <c r="D206" s="65"/>
      <c r="K206" s="105"/>
      <c r="L206" s="105"/>
    </row>
    <row r="207" spans="1:12" ht="20.25">
      <c r="A207" s="423"/>
      <c r="B207" s="89" t="s">
        <v>168</v>
      </c>
      <c r="C207" s="89" t="s">
        <v>708</v>
      </c>
      <c r="D207" s="83">
        <v>61608</v>
      </c>
      <c r="E207" s="84" t="s">
        <v>10</v>
      </c>
      <c r="F207" s="84" t="s">
        <v>283</v>
      </c>
      <c r="G207" s="84"/>
      <c r="H207" s="85">
        <v>42793</v>
      </c>
      <c r="I207" s="85">
        <v>43888</v>
      </c>
      <c r="J207" s="87"/>
      <c r="K207" s="105"/>
      <c r="L207" s="105"/>
    </row>
    <row r="208" spans="1:12" ht="20.25">
      <c r="A208" s="423"/>
      <c r="B208" s="89" t="s">
        <v>517</v>
      </c>
      <c r="C208" s="89" t="s">
        <v>541</v>
      </c>
      <c r="D208" s="83">
        <v>61604</v>
      </c>
      <c r="E208" s="84" t="s">
        <v>10</v>
      </c>
      <c r="F208" s="84" t="s">
        <v>283</v>
      </c>
      <c r="G208" s="84"/>
      <c r="H208" s="85">
        <v>42040</v>
      </c>
      <c r="I208" s="85">
        <v>43136</v>
      </c>
      <c r="J208" s="87"/>
      <c r="K208" s="105"/>
      <c r="L208" s="105"/>
    </row>
    <row r="209" spans="1:12" ht="20.25">
      <c r="A209" s="428"/>
      <c r="B209" s="66" t="s">
        <v>404</v>
      </c>
      <c r="C209" s="66" t="s">
        <v>427</v>
      </c>
      <c r="D209" s="83">
        <v>65382</v>
      </c>
      <c r="E209" s="65" t="s">
        <v>10</v>
      </c>
      <c r="F209" s="65" t="s">
        <v>283</v>
      </c>
      <c r="H209" s="107">
        <v>41445</v>
      </c>
      <c r="I209" s="195">
        <v>42541</v>
      </c>
      <c r="J209" s="165" t="s">
        <v>706</v>
      </c>
      <c r="K209" s="105"/>
      <c r="L209" s="105"/>
    </row>
    <row r="210" spans="1:12" ht="20.25">
      <c r="A210" s="90" t="s">
        <v>175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105"/>
      <c r="L210" s="105"/>
    </row>
    <row r="211" spans="1:12" ht="20.25">
      <c r="A211" s="423" t="s">
        <v>309</v>
      </c>
      <c r="B211" s="89" t="s">
        <v>228</v>
      </c>
      <c r="C211" s="89" t="s">
        <v>229</v>
      </c>
      <c r="D211" s="83">
        <v>68252</v>
      </c>
      <c r="E211" s="84" t="s">
        <v>440</v>
      </c>
      <c r="F211" s="84" t="s">
        <v>272</v>
      </c>
      <c r="G211" s="84"/>
      <c r="H211" s="85">
        <v>42173</v>
      </c>
      <c r="I211" s="85">
        <v>43269</v>
      </c>
      <c r="J211" s="87"/>
      <c r="K211" s="105"/>
      <c r="L211" s="105"/>
    </row>
    <row r="212" spans="1:12" ht="20.25">
      <c r="A212" s="423"/>
      <c r="B212" s="89" t="s">
        <v>127</v>
      </c>
      <c r="C212" s="89" t="s">
        <v>439</v>
      </c>
      <c r="D212" s="83">
        <v>68246</v>
      </c>
      <c r="E212" s="84" t="s">
        <v>440</v>
      </c>
      <c r="F212" s="84" t="s">
        <v>272</v>
      </c>
      <c r="G212" s="84"/>
      <c r="H212" s="93">
        <v>42515</v>
      </c>
      <c r="I212" s="93">
        <v>43610</v>
      </c>
      <c r="J212" s="94"/>
      <c r="K212" s="105"/>
      <c r="L212" s="105"/>
    </row>
    <row r="213" spans="1:12" ht="20.25">
      <c r="A213" s="423"/>
      <c r="B213" s="89"/>
      <c r="C213" s="89"/>
      <c r="D213" s="83"/>
      <c r="E213" s="84" t="s">
        <v>440</v>
      </c>
      <c r="F213" s="84" t="s">
        <v>272</v>
      </c>
      <c r="G213" s="84"/>
      <c r="H213" s="93"/>
      <c r="I213" s="93"/>
      <c r="J213" s="165"/>
      <c r="K213" s="105"/>
      <c r="L213" s="105"/>
    </row>
    <row r="214" spans="1:12" ht="20.25">
      <c r="A214" s="423"/>
      <c r="B214" s="89" t="s">
        <v>125</v>
      </c>
      <c r="C214" s="89" t="s">
        <v>126</v>
      </c>
      <c r="D214" s="83">
        <v>61300</v>
      </c>
      <c r="E214" s="84" t="s">
        <v>440</v>
      </c>
      <c r="F214" s="84" t="s">
        <v>272</v>
      </c>
      <c r="G214" s="84"/>
      <c r="H214" s="85">
        <v>41844</v>
      </c>
      <c r="I214" s="194">
        <v>42940</v>
      </c>
      <c r="J214" s="87"/>
      <c r="K214" s="105"/>
      <c r="L214" s="105"/>
    </row>
    <row r="215" spans="1:12" ht="20.25">
      <c r="A215" s="423"/>
      <c r="B215" s="89"/>
      <c r="C215" s="89"/>
      <c r="D215" s="83"/>
      <c r="E215" s="84"/>
      <c r="F215" s="84"/>
      <c r="G215" s="84"/>
      <c r="H215" s="85"/>
      <c r="I215" s="85"/>
      <c r="J215" s="165"/>
      <c r="K215" s="105"/>
      <c r="L215" s="105"/>
    </row>
    <row r="216" spans="1:12" ht="20.25">
      <c r="A216" s="423"/>
      <c r="B216" s="66" t="s">
        <v>384</v>
      </c>
      <c r="C216" s="66" t="s">
        <v>385</v>
      </c>
      <c r="D216" s="83">
        <v>68242</v>
      </c>
      <c r="E216" s="84" t="s">
        <v>440</v>
      </c>
      <c r="F216" s="84" t="s">
        <v>272</v>
      </c>
      <c r="G216" s="92"/>
      <c r="H216" s="93">
        <v>42515</v>
      </c>
      <c r="I216" s="93">
        <v>43610</v>
      </c>
      <c r="J216" s="94"/>
      <c r="K216" s="105"/>
      <c r="L216" s="105"/>
    </row>
    <row r="217" spans="1:12" ht="20.25">
      <c r="A217" s="90" t="s">
        <v>53</v>
      </c>
      <c r="B217" s="91"/>
      <c r="C217" s="91"/>
      <c r="D217" s="91"/>
      <c r="E217" s="91"/>
      <c r="F217" s="91"/>
      <c r="G217" s="91"/>
      <c r="H217" s="91"/>
      <c r="I217" s="91"/>
      <c r="J217" s="91"/>
      <c r="K217" s="105"/>
      <c r="L217" s="105"/>
    </row>
    <row r="218" spans="1:12" ht="20.25">
      <c r="A218" s="423" t="s">
        <v>309</v>
      </c>
      <c r="B218" s="89"/>
      <c r="C218" s="89"/>
      <c r="D218" s="83"/>
      <c r="E218" s="84"/>
      <c r="F218" s="84"/>
      <c r="G218" s="84"/>
      <c r="H218" s="85"/>
      <c r="I218" s="194"/>
      <c r="J218" s="87"/>
      <c r="K218" s="105"/>
      <c r="L218" s="105"/>
    </row>
    <row r="219" spans="1:12" ht="20.25">
      <c r="A219" s="423"/>
      <c r="B219" s="89" t="s">
        <v>553</v>
      </c>
      <c r="C219" s="89" t="s">
        <v>298</v>
      </c>
      <c r="D219" s="83">
        <v>61202</v>
      </c>
      <c r="E219" s="84" t="s">
        <v>10</v>
      </c>
      <c r="F219" s="84" t="s">
        <v>62</v>
      </c>
      <c r="G219" s="84"/>
      <c r="H219" s="85">
        <v>42173</v>
      </c>
      <c r="I219" s="85">
        <v>43269</v>
      </c>
      <c r="J219" s="87"/>
      <c r="K219" s="105"/>
      <c r="L219" s="105"/>
    </row>
    <row r="220" spans="1:12" ht="20.25">
      <c r="A220" s="423"/>
      <c r="D220" s="65"/>
      <c r="K220" s="105"/>
      <c r="L220" s="105"/>
    </row>
    <row r="221" spans="1:12" ht="20.25">
      <c r="A221" s="423"/>
      <c r="B221" s="89" t="s">
        <v>517</v>
      </c>
      <c r="C221" s="89" t="s">
        <v>518</v>
      </c>
      <c r="D221" s="83">
        <v>61038</v>
      </c>
      <c r="E221" s="84" t="s">
        <v>10</v>
      </c>
      <c r="F221" s="84" t="s">
        <v>62</v>
      </c>
      <c r="G221" s="84"/>
      <c r="H221" s="85">
        <v>41893</v>
      </c>
      <c r="I221" s="194">
        <v>42989</v>
      </c>
      <c r="J221" s="87"/>
      <c r="K221" s="105"/>
      <c r="L221" s="105"/>
    </row>
    <row r="222" spans="1:12" ht="20.25">
      <c r="A222" s="423"/>
      <c r="B222" s="89" t="s">
        <v>169</v>
      </c>
      <c r="C222" s="89" t="s">
        <v>170</v>
      </c>
      <c r="D222" s="83">
        <v>61035</v>
      </c>
      <c r="E222" s="84" t="s">
        <v>10</v>
      </c>
      <c r="F222" s="84" t="s">
        <v>62</v>
      </c>
      <c r="G222" s="84"/>
      <c r="H222" s="85">
        <v>42173</v>
      </c>
      <c r="I222" s="85">
        <v>43269</v>
      </c>
      <c r="J222" s="87"/>
      <c r="K222" s="105"/>
      <c r="L222" s="105"/>
    </row>
    <row r="223" spans="1:12" ht="20.25">
      <c r="A223" s="423"/>
      <c r="B223" s="89" t="s">
        <v>405</v>
      </c>
      <c r="C223" s="89" t="s">
        <v>406</v>
      </c>
      <c r="D223" s="83">
        <v>61031</v>
      </c>
      <c r="E223" s="84" t="s">
        <v>10</v>
      </c>
      <c r="F223" s="84" t="s">
        <v>62</v>
      </c>
      <c r="G223" s="84"/>
      <c r="H223" s="85">
        <v>42173</v>
      </c>
      <c r="I223" s="85">
        <v>43269</v>
      </c>
      <c r="J223" s="87"/>
      <c r="K223" s="105"/>
      <c r="L223" s="105"/>
    </row>
    <row r="224" spans="1:12" ht="20.25">
      <c r="A224" s="90" t="s">
        <v>54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105"/>
      <c r="L224" s="105"/>
    </row>
    <row r="225" spans="1:12" ht="20.25">
      <c r="A225" s="131"/>
      <c r="B225" s="66" t="s">
        <v>168</v>
      </c>
      <c r="C225" s="66" t="s">
        <v>459</v>
      </c>
      <c r="D225" s="83">
        <v>61132</v>
      </c>
      <c r="E225" s="92" t="s">
        <v>248</v>
      </c>
      <c r="F225" s="92" t="s">
        <v>71</v>
      </c>
      <c r="G225" s="92"/>
      <c r="H225" s="85">
        <v>42793</v>
      </c>
      <c r="I225" s="85">
        <v>43888</v>
      </c>
      <c r="J225" s="87"/>
      <c r="K225" s="105"/>
      <c r="L225" s="105"/>
    </row>
    <row r="226" spans="1:12" ht="20.25">
      <c r="A226" s="423"/>
      <c r="B226" s="89" t="s">
        <v>608</v>
      </c>
      <c r="C226" s="89" t="s">
        <v>609</v>
      </c>
      <c r="D226" s="83">
        <v>61139</v>
      </c>
      <c r="E226" s="84" t="s">
        <v>248</v>
      </c>
      <c r="F226" s="84" t="s">
        <v>71</v>
      </c>
      <c r="G226" s="84"/>
      <c r="H226" s="85">
        <v>42453</v>
      </c>
      <c r="I226" s="85">
        <v>43548</v>
      </c>
      <c r="J226" s="87"/>
      <c r="K226" s="105"/>
      <c r="L226" s="105"/>
    </row>
    <row r="227" spans="1:12" ht="20.25">
      <c r="A227" s="423"/>
      <c r="B227" s="89" t="s">
        <v>34</v>
      </c>
      <c r="C227" s="89" t="s">
        <v>156</v>
      </c>
      <c r="D227" s="83">
        <v>61213</v>
      </c>
      <c r="E227" s="84" t="s">
        <v>282</v>
      </c>
      <c r="F227" s="84" t="s">
        <v>398</v>
      </c>
      <c r="G227" s="84"/>
      <c r="H227" s="85">
        <v>42453</v>
      </c>
      <c r="I227" s="85">
        <v>43548</v>
      </c>
      <c r="J227" s="87"/>
      <c r="K227" s="105"/>
      <c r="L227" s="105"/>
    </row>
    <row r="228" spans="1:12" ht="19.5" customHeight="1">
      <c r="A228" s="142" t="s">
        <v>803</v>
      </c>
      <c r="B228" s="143"/>
      <c r="C228" s="143"/>
      <c r="D228" s="143"/>
      <c r="E228" s="143"/>
      <c r="F228" s="143"/>
      <c r="G228" s="143"/>
      <c r="H228" s="143"/>
      <c r="I228" s="143"/>
      <c r="J228" s="143"/>
      <c r="K228" s="105"/>
      <c r="L228" s="105"/>
    </row>
    <row r="229" spans="1:12" ht="19.5" customHeight="1">
      <c r="A229" s="90" t="s">
        <v>208</v>
      </c>
      <c r="B229" s="91"/>
      <c r="C229" s="91"/>
      <c r="D229" s="91"/>
      <c r="E229" s="91"/>
      <c r="F229" s="91"/>
      <c r="G229" s="91"/>
      <c r="H229" s="91"/>
      <c r="I229" s="91"/>
      <c r="J229" s="91"/>
      <c r="K229" s="105"/>
      <c r="L229" s="105"/>
    </row>
    <row r="230" spans="1:12" ht="19.5" customHeight="1">
      <c r="A230" s="131" t="s">
        <v>68</v>
      </c>
      <c r="B230" s="424" t="s">
        <v>83</v>
      </c>
      <c r="C230" s="425"/>
      <c r="D230" s="425"/>
      <c r="E230" s="425"/>
      <c r="F230" s="425"/>
      <c r="G230" s="425"/>
      <c r="H230" s="425"/>
      <c r="I230" s="426"/>
      <c r="J230" s="91"/>
      <c r="K230" s="105"/>
      <c r="L230" s="105"/>
    </row>
    <row r="231" spans="1:12" ht="20.25">
      <c r="A231" s="429" t="s">
        <v>146</v>
      </c>
      <c r="B231" s="133"/>
      <c r="C231" s="133"/>
      <c r="D231" s="83"/>
      <c r="F231" s="96"/>
      <c r="G231" s="96"/>
      <c r="H231" s="99"/>
      <c r="I231" s="99"/>
      <c r="J231" s="124"/>
      <c r="K231" s="105"/>
      <c r="L231" s="105"/>
    </row>
    <row r="232" spans="1:12" ht="20.25">
      <c r="A232" s="429"/>
      <c r="B232" s="133"/>
      <c r="C232" s="133"/>
      <c r="D232" s="83"/>
      <c r="F232" s="96"/>
      <c r="G232" s="96"/>
      <c r="H232" s="99"/>
      <c r="I232" s="99"/>
      <c r="J232" s="96"/>
      <c r="K232" s="105"/>
      <c r="L232" s="105"/>
    </row>
    <row r="233" spans="1:12" ht="20.25">
      <c r="A233" s="429"/>
      <c r="B233" s="133" t="s">
        <v>651</v>
      </c>
      <c r="C233" s="133" t="s">
        <v>652</v>
      </c>
      <c r="D233" s="83">
        <v>65001</v>
      </c>
      <c r="E233" s="65" t="s">
        <v>230</v>
      </c>
      <c r="F233" s="96" t="s">
        <v>4</v>
      </c>
      <c r="G233" s="96"/>
      <c r="H233" s="99">
        <v>42515</v>
      </c>
      <c r="I233" s="99">
        <v>43610</v>
      </c>
      <c r="J233" s="124"/>
      <c r="K233" s="105"/>
      <c r="L233" s="105"/>
    </row>
    <row r="234" spans="1:12" ht="20.25">
      <c r="A234" s="429"/>
      <c r="B234" s="133" t="s">
        <v>585</v>
      </c>
      <c r="C234" s="133" t="s">
        <v>109</v>
      </c>
      <c r="D234" s="83">
        <v>65001</v>
      </c>
      <c r="E234" s="65" t="s">
        <v>230</v>
      </c>
      <c r="F234" s="96" t="s">
        <v>4</v>
      </c>
      <c r="G234" s="96"/>
      <c r="H234" s="99">
        <v>42327</v>
      </c>
      <c r="I234" s="99">
        <v>43423</v>
      </c>
      <c r="J234" s="124"/>
      <c r="K234" s="105"/>
      <c r="L234" s="105"/>
    </row>
    <row r="235" spans="1:12" ht="20.25">
      <c r="A235" s="429"/>
      <c r="B235" s="133" t="s">
        <v>522</v>
      </c>
      <c r="C235" s="133" t="s">
        <v>650</v>
      </c>
      <c r="D235" s="83">
        <v>65001</v>
      </c>
      <c r="E235" s="65" t="s">
        <v>230</v>
      </c>
      <c r="F235" s="96" t="s">
        <v>4</v>
      </c>
      <c r="G235" s="96"/>
      <c r="H235" s="99">
        <v>42541</v>
      </c>
      <c r="I235" s="99">
        <v>43636</v>
      </c>
      <c r="J235" s="124"/>
      <c r="K235" s="105"/>
      <c r="L235" s="105"/>
    </row>
    <row r="236" spans="1:12" ht="20.25">
      <c r="A236" s="429"/>
      <c r="B236" s="133" t="s">
        <v>552</v>
      </c>
      <c r="C236" s="133" t="s">
        <v>426</v>
      </c>
      <c r="D236" s="83">
        <v>65001</v>
      </c>
      <c r="E236" s="65" t="s">
        <v>230</v>
      </c>
      <c r="F236" s="96" t="s">
        <v>4</v>
      </c>
      <c r="G236" s="96"/>
      <c r="H236" s="99">
        <v>42110</v>
      </c>
      <c r="I236" s="99">
        <v>43206</v>
      </c>
      <c r="J236" s="124"/>
      <c r="K236" s="105"/>
      <c r="L236" s="105"/>
    </row>
    <row r="237" spans="1:12" ht="20.25">
      <c r="A237" s="429"/>
      <c r="B237" s="133" t="s">
        <v>302</v>
      </c>
      <c r="C237" s="133" t="s">
        <v>297</v>
      </c>
      <c r="D237" s="83">
        <v>65001</v>
      </c>
      <c r="E237" s="65" t="s">
        <v>230</v>
      </c>
      <c r="F237" s="96" t="s">
        <v>4</v>
      </c>
      <c r="G237" s="96"/>
      <c r="H237" s="99">
        <v>42793</v>
      </c>
      <c r="I237" s="99">
        <v>43888</v>
      </c>
      <c r="J237" s="124"/>
      <c r="K237" s="105"/>
      <c r="L237" s="105"/>
    </row>
    <row r="238" spans="1:12" ht="20.25">
      <c r="A238" s="429"/>
      <c r="B238" s="134" t="s">
        <v>301</v>
      </c>
      <c r="C238" s="134" t="s">
        <v>296</v>
      </c>
      <c r="D238" s="83">
        <v>65399</v>
      </c>
      <c r="E238" s="84" t="s">
        <v>230</v>
      </c>
      <c r="F238" s="84" t="s">
        <v>387</v>
      </c>
      <c r="G238" s="84" t="s">
        <v>4</v>
      </c>
      <c r="H238" s="85">
        <v>41934</v>
      </c>
      <c r="I238" s="85">
        <v>43030</v>
      </c>
      <c r="J238" s="176"/>
      <c r="K238" s="105"/>
      <c r="L238" s="105"/>
    </row>
    <row r="239" spans="1:12" ht="20.25">
      <c r="A239" s="429"/>
      <c r="B239" s="134" t="s">
        <v>205</v>
      </c>
      <c r="C239" s="134" t="s">
        <v>775</v>
      </c>
      <c r="D239" s="86"/>
      <c r="E239" s="96"/>
      <c r="F239" s="84"/>
      <c r="G239" s="84"/>
      <c r="H239" s="85">
        <v>42831</v>
      </c>
      <c r="I239" s="85">
        <v>43927</v>
      </c>
      <c r="J239" s="87"/>
      <c r="K239" s="105"/>
      <c r="L239" s="105"/>
    </row>
    <row r="240" spans="1:12" ht="20.25">
      <c r="A240" s="429"/>
      <c r="B240" s="134" t="s">
        <v>201</v>
      </c>
      <c r="C240" s="134" t="s">
        <v>533</v>
      </c>
      <c r="D240" s="86"/>
      <c r="E240" s="96"/>
      <c r="F240" s="84"/>
      <c r="G240" s="84"/>
      <c r="H240" s="85">
        <v>41934</v>
      </c>
      <c r="I240" s="85">
        <v>43030</v>
      </c>
      <c r="J240" s="87"/>
      <c r="K240" s="105"/>
      <c r="L240" s="105"/>
    </row>
    <row r="241" spans="1:12" ht="20.25">
      <c r="A241" s="429"/>
      <c r="B241" s="134" t="s">
        <v>255</v>
      </c>
      <c r="C241" s="134" t="s">
        <v>534</v>
      </c>
      <c r="D241" s="86"/>
      <c r="E241" s="96"/>
      <c r="F241" s="84"/>
      <c r="G241" s="84"/>
      <c r="H241" s="85">
        <v>41934</v>
      </c>
      <c r="I241" s="85">
        <v>43030</v>
      </c>
      <c r="J241" s="153"/>
      <c r="K241" s="105"/>
      <c r="L241" s="105"/>
    </row>
    <row r="242" spans="1:12" ht="20.25">
      <c r="A242" s="429"/>
      <c r="B242" s="134" t="s">
        <v>32</v>
      </c>
      <c r="C242" s="134" t="s">
        <v>33</v>
      </c>
      <c r="D242" s="86"/>
      <c r="E242" s="96"/>
      <c r="F242" s="84"/>
      <c r="G242" s="84"/>
      <c r="H242" s="85">
        <v>41934</v>
      </c>
      <c r="I242" s="85">
        <v>43030</v>
      </c>
      <c r="J242" s="153"/>
      <c r="K242" s="105"/>
      <c r="L242" s="105"/>
    </row>
    <row r="243" spans="1:12" ht="20.25">
      <c r="A243" s="429"/>
      <c r="B243" s="134" t="s">
        <v>206</v>
      </c>
      <c r="C243" s="134" t="s">
        <v>278</v>
      </c>
      <c r="D243" s="86"/>
      <c r="E243" s="96"/>
      <c r="F243" s="84"/>
      <c r="G243" s="84"/>
      <c r="H243" s="85">
        <v>41934</v>
      </c>
      <c r="I243" s="85">
        <v>43030</v>
      </c>
      <c r="J243" s="153"/>
      <c r="K243" s="105"/>
      <c r="L243" s="105"/>
    </row>
    <row r="244" spans="1:12" ht="20.25">
      <c r="A244" s="429"/>
      <c r="B244" s="134" t="s">
        <v>771</v>
      </c>
      <c r="C244" s="134" t="s">
        <v>772</v>
      </c>
      <c r="D244" s="86"/>
      <c r="E244" s="96"/>
      <c r="F244" s="84"/>
      <c r="G244" s="84"/>
      <c r="H244" s="85">
        <v>42831</v>
      </c>
      <c r="I244" s="85">
        <v>43927</v>
      </c>
      <c r="J244" s="153"/>
      <c r="K244" s="105"/>
      <c r="L244" s="105"/>
    </row>
    <row r="245" spans="1:12" ht="20.25">
      <c r="A245" s="429"/>
      <c r="B245" s="134" t="s">
        <v>32</v>
      </c>
      <c r="C245" s="134" t="s">
        <v>535</v>
      </c>
      <c r="D245" s="86"/>
      <c r="E245" s="96"/>
      <c r="F245" s="84"/>
      <c r="G245" s="84"/>
      <c r="H245" s="85">
        <v>41934</v>
      </c>
      <c r="I245" s="85">
        <v>43030</v>
      </c>
      <c r="J245" s="153"/>
      <c r="K245" s="105"/>
      <c r="L245" s="105"/>
    </row>
    <row r="246" spans="1:12" ht="20.25">
      <c r="A246" s="429"/>
      <c r="B246" s="134" t="s">
        <v>171</v>
      </c>
      <c r="C246" s="134" t="s">
        <v>536</v>
      </c>
      <c r="D246" s="86"/>
      <c r="E246" s="96"/>
      <c r="F246" s="84"/>
      <c r="G246" s="84"/>
      <c r="H246" s="85">
        <v>42831</v>
      </c>
      <c r="I246" s="85">
        <v>43927</v>
      </c>
      <c r="J246" s="153"/>
      <c r="K246" s="105"/>
      <c r="L246" s="105"/>
    </row>
    <row r="247" spans="1:12" ht="20.25">
      <c r="A247" s="429"/>
      <c r="B247" s="134" t="s">
        <v>773</v>
      </c>
      <c r="C247" s="134" t="s">
        <v>774</v>
      </c>
      <c r="D247" s="86"/>
      <c r="E247" s="96"/>
      <c r="F247" s="84"/>
      <c r="G247" s="84"/>
      <c r="H247" s="85">
        <v>42831</v>
      </c>
      <c r="I247" s="85">
        <v>43927</v>
      </c>
      <c r="J247" s="153"/>
      <c r="K247" s="105"/>
      <c r="L247" s="105"/>
    </row>
    <row r="248" spans="1:12" ht="20.25">
      <c r="A248" s="429"/>
      <c r="B248" s="134" t="s">
        <v>162</v>
      </c>
      <c r="C248" s="134" t="s">
        <v>105</v>
      </c>
      <c r="D248" s="86"/>
      <c r="E248" s="96" t="s">
        <v>230</v>
      </c>
      <c r="F248" s="84"/>
      <c r="G248" s="84" t="s">
        <v>112</v>
      </c>
      <c r="H248" s="85">
        <v>41598</v>
      </c>
      <c r="I248" s="85">
        <v>42694</v>
      </c>
      <c r="J248" s="159"/>
      <c r="K248" s="105"/>
      <c r="L248" s="105"/>
    </row>
    <row r="249" spans="1:12" ht="20.25">
      <c r="A249" s="429"/>
      <c r="B249" s="134" t="s">
        <v>102</v>
      </c>
      <c r="C249" s="134" t="s">
        <v>107</v>
      </c>
      <c r="D249" s="86"/>
      <c r="E249" s="96" t="s">
        <v>230</v>
      </c>
      <c r="F249" s="84"/>
      <c r="G249" s="84" t="s">
        <v>113</v>
      </c>
      <c r="H249" s="85">
        <v>42831</v>
      </c>
      <c r="I249" s="85">
        <v>43927</v>
      </c>
      <c r="J249" s="153"/>
      <c r="K249" s="105"/>
      <c r="L249" s="105"/>
    </row>
    <row r="250" spans="1:12" ht="20.25">
      <c r="A250" s="429"/>
      <c r="B250" s="134" t="s">
        <v>104</v>
      </c>
      <c r="C250" s="134" t="s">
        <v>108</v>
      </c>
      <c r="D250" s="86"/>
      <c r="E250" s="96" t="s">
        <v>230</v>
      </c>
      <c r="F250" s="84"/>
      <c r="G250" s="84" t="s">
        <v>114</v>
      </c>
      <c r="H250" s="85">
        <v>42831</v>
      </c>
      <c r="I250" s="85">
        <v>43927</v>
      </c>
      <c r="J250" s="153"/>
      <c r="K250" s="105"/>
      <c r="L250" s="105"/>
    </row>
    <row r="251" spans="1:12" ht="20.25">
      <c r="A251" s="429"/>
      <c r="B251" s="134" t="s">
        <v>109</v>
      </c>
      <c r="C251" s="134" t="s">
        <v>110</v>
      </c>
      <c r="D251" s="86"/>
      <c r="E251" s="96" t="s">
        <v>230</v>
      </c>
      <c r="F251" s="84"/>
      <c r="G251" s="84" t="s">
        <v>115</v>
      </c>
      <c r="H251" s="85">
        <v>41934</v>
      </c>
      <c r="I251" s="85">
        <v>43030</v>
      </c>
      <c r="J251" s="153"/>
      <c r="K251" s="105"/>
      <c r="L251" s="105"/>
    </row>
    <row r="252" spans="1:12" ht="20.25">
      <c r="A252" s="429"/>
      <c r="B252" s="134" t="s">
        <v>201</v>
      </c>
      <c r="C252" s="134" t="s">
        <v>111</v>
      </c>
      <c r="D252" s="86"/>
      <c r="E252" s="96" t="s">
        <v>230</v>
      </c>
      <c r="F252" s="84"/>
      <c r="G252" s="84" t="s">
        <v>116</v>
      </c>
      <c r="H252" s="85">
        <v>42831</v>
      </c>
      <c r="I252" s="85">
        <v>43927</v>
      </c>
      <c r="J252" s="153"/>
      <c r="K252" s="105"/>
      <c r="L252" s="105"/>
    </row>
    <row r="253" spans="1:12" ht="20.25">
      <c r="A253" s="429"/>
      <c r="B253" s="89"/>
      <c r="C253" s="89"/>
      <c r="D253" s="83"/>
      <c r="E253" s="92"/>
      <c r="F253" s="92"/>
      <c r="G253" s="84"/>
      <c r="H253" s="85"/>
      <c r="I253" s="194"/>
      <c r="J253" s="153"/>
      <c r="K253" s="105"/>
      <c r="L253" s="105"/>
    </row>
    <row r="254" spans="1:12" ht="20.25">
      <c r="A254" s="429"/>
      <c r="B254" s="66"/>
      <c r="C254" s="66"/>
      <c r="D254" s="83"/>
      <c r="E254" s="151"/>
      <c r="F254" s="92"/>
      <c r="G254" s="92"/>
      <c r="H254" s="93"/>
      <c r="I254" s="185"/>
      <c r="J254" s="153"/>
      <c r="K254" s="105"/>
      <c r="L254" s="105"/>
    </row>
    <row r="255" spans="1:12" ht="20.25">
      <c r="A255" s="429"/>
      <c r="B255" s="66" t="s">
        <v>312</v>
      </c>
      <c r="C255" s="66" t="s">
        <v>504</v>
      </c>
      <c r="D255" s="83">
        <v>62538</v>
      </c>
      <c r="E255" s="151" t="s">
        <v>503</v>
      </c>
      <c r="F255" s="92" t="s">
        <v>561</v>
      </c>
      <c r="G255" s="92"/>
      <c r="H255" s="93">
        <v>41893</v>
      </c>
      <c r="I255" s="185">
        <v>42989</v>
      </c>
      <c r="J255" s="153"/>
      <c r="K255" s="105"/>
      <c r="L255" s="105"/>
    </row>
    <row r="256" spans="1:12" ht="20.25">
      <c r="A256" s="429"/>
      <c r="B256" s="66" t="s">
        <v>613</v>
      </c>
      <c r="C256" s="66" t="s">
        <v>466</v>
      </c>
      <c r="D256" s="83">
        <v>66752</v>
      </c>
      <c r="E256" s="151"/>
      <c r="F256" s="92" t="s">
        <v>334</v>
      </c>
      <c r="G256" s="92"/>
      <c r="H256" s="93">
        <v>42625</v>
      </c>
      <c r="I256" s="93">
        <v>43720</v>
      </c>
      <c r="J256" s="153"/>
      <c r="K256" s="105"/>
      <c r="L256" s="105"/>
    </row>
    <row r="257" spans="1:12" ht="20.25">
      <c r="A257" s="429"/>
      <c r="D257" s="65"/>
      <c r="K257" s="105"/>
      <c r="L257" s="105"/>
    </row>
    <row r="258" spans="1:12" ht="26.25" customHeight="1">
      <c r="A258" s="429"/>
      <c r="B258" s="117" t="s">
        <v>347</v>
      </c>
      <c r="C258" s="117" t="s">
        <v>93</v>
      </c>
      <c r="D258" s="118">
        <v>65830</v>
      </c>
      <c r="E258" s="118" t="s">
        <v>445</v>
      </c>
      <c r="F258" s="118" t="s">
        <v>334</v>
      </c>
      <c r="G258" s="118"/>
      <c r="H258" s="119">
        <v>41179</v>
      </c>
      <c r="I258" s="199">
        <v>42274</v>
      </c>
      <c r="J258" s="165" t="s">
        <v>706</v>
      </c>
      <c r="K258" s="105"/>
      <c r="L258" s="105"/>
    </row>
    <row r="259" spans="1:12" ht="20.25">
      <c r="A259" s="90" t="s">
        <v>172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105"/>
      <c r="L259" s="105"/>
    </row>
    <row r="260" spans="1:12" ht="20.25">
      <c r="A260" s="423" t="s">
        <v>307</v>
      </c>
      <c r="D260" s="65"/>
      <c r="K260" s="105"/>
      <c r="L260" s="105"/>
    </row>
    <row r="261" spans="1:12" ht="20.25">
      <c r="A261" s="423"/>
      <c r="B261" s="66" t="s">
        <v>280</v>
      </c>
      <c r="C261" s="66" t="s">
        <v>343</v>
      </c>
      <c r="D261" s="83">
        <v>61433</v>
      </c>
      <c r="E261" s="92" t="s">
        <v>63</v>
      </c>
      <c r="F261" s="92" t="s">
        <v>344</v>
      </c>
      <c r="G261" s="92"/>
      <c r="H261" s="85">
        <v>42625</v>
      </c>
      <c r="I261" s="85">
        <v>43720</v>
      </c>
      <c r="J261" s="87"/>
      <c r="K261" s="105"/>
      <c r="L261" s="105"/>
    </row>
    <row r="262" spans="1:12" ht="20.25">
      <c r="A262" s="423"/>
      <c r="K262" s="105"/>
      <c r="L262" s="105"/>
    </row>
    <row r="263" spans="1:12" ht="20.25">
      <c r="A263" s="81" t="s">
        <v>23</v>
      </c>
      <c r="B263" s="89"/>
      <c r="C263" s="89"/>
      <c r="D263" s="83"/>
      <c r="E263" s="84"/>
      <c r="F263" s="84"/>
      <c r="G263" s="84"/>
      <c r="H263" s="85"/>
      <c r="I263" s="85"/>
      <c r="J263" s="84"/>
      <c r="K263" s="105"/>
      <c r="L263" s="105"/>
    </row>
    <row r="264" spans="1:12" ht="20.25">
      <c r="A264" s="90" t="s">
        <v>173</v>
      </c>
      <c r="B264" s="91"/>
      <c r="C264" s="91"/>
      <c r="D264" s="91"/>
      <c r="E264" s="91"/>
      <c r="F264" s="91"/>
      <c r="G264" s="91"/>
      <c r="H264" s="91"/>
      <c r="I264" s="91"/>
      <c r="J264" s="91"/>
      <c r="K264" s="105"/>
      <c r="L264" s="105"/>
    </row>
    <row r="265" spans="1:12" ht="20.25">
      <c r="A265" s="423" t="s">
        <v>307</v>
      </c>
      <c r="B265" s="66"/>
      <c r="C265" s="66"/>
      <c r="J265" s="84"/>
      <c r="K265" s="105"/>
      <c r="L265" s="105"/>
    </row>
    <row r="266" spans="1:12" ht="20.25">
      <c r="A266" s="423"/>
      <c r="B266" s="66" t="s">
        <v>279</v>
      </c>
      <c r="C266" s="66" t="s">
        <v>155</v>
      </c>
      <c r="D266" s="83">
        <v>65913</v>
      </c>
      <c r="E266" s="92" t="s">
        <v>63</v>
      </c>
      <c r="F266" s="92" t="s">
        <v>413</v>
      </c>
      <c r="G266" s="92"/>
      <c r="H266" s="93">
        <v>42110</v>
      </c>
      <c r="I266" s="93">
        <v>43206</v>
      </c>
      <c r="J266" s="153"/>
      <c r="K266" s="105"/>
      <c r="L266" s="105"/>
    </row>
    <row r="267" spans="1:12" ht="20.25">
      <c r="A267" s="423"/>
      <c r="B267" s="66"/>
      <c r="C267" s="66"/>
      <c r="D267" s="83"/>
      <c r="E267" s="92"/>
      <c r="F267" s="92"/>
      <c r="G267" s="92"/>
      <c r="H267" s="93"/>
      <c r="I267" s="93"/>
      <c r="J267" s="84"/>
      <c r="K267" s="105"/>
      <c r="L267" s="105"/>
    </row>
    <row r="268" spans="1:12" ht="20.25">
      <c r="A268" s="423"/>
      <c r="B268" s="66"/>
      <c r="C268" s="66"/>
      <c r="J268" s="84"/>
      <c r="K268" s="105"/>
      <c r="L268" s="105"/>
    </row>
    <row r="269" spans="1:12" ht="20.25">
      <c r="A269" s="90" t="s">
        <v>174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105"/>
      <c r="L269" s="105"/>
    </row>
    <row r="270" spans="1:12" s="84" customFormat="1" ht="20.25">
      <c r="A270" s="131"/>
      <c r="B270" s="66"/>
      <c r="C270" s="66"/>
      <c r="D270" s="83"/>
      <c r="E270" s="92"/>
      <c r="F270" s="92"/>
      <c r="G270" s="92"/>
      <c r="H270" s="93"/>
      <c r="I270" s="93"/>
      <c r="J270" s="92"/>
      <c r="K270" s="105"/>
      <c r="L270" s="105"/>
    </row>
    <row r="271" spans="1:12" ht="20.25">
      <c r="A271" s="423" t="s">
        <v>309</v>
      </c>
      <c r="B271" s="89" t="s">
        <v>154</v>
      </c>
      <c r="C271" s="89" t="s">
        <v>130</v>
      </c>
      <c r="D271" s="83">
        <v>65494</v>
      </c>
      <c r="E271" s="84" t="s">
        <v>63</v>
      </c>
      <c r="F271" s="84" t="s">
        <v>246</v>
      </c>
      <c r="G271" s="84"/>
      <c r="H271" s="85">
        <v>41179</v>
      </c>
      <c r="I271" s="194">
        <v>42274</v>
      </c>
      <c r="J271" s="165" t="s">
        <v>706</v>
      </c>
      <c r="K271" s="105"/>
      <c r="L271" s="105"/>
    </row>
    <row r="272" spans="1:12" ht="20.25">
      <c r="A272" s="423"/>
      <c r="B272" s="89" t="s">
        <v>257</v>
      </c>
      <c r="C272" s="89" t="s">
        <v>128</v>
      </c>
      <c r="D272" s="83">
        <v>65575</v>
      </c>
      <c r="E272" s="84" t="s">
        <v>63</v>
      </c>
      <c r="F272" s="84" t="s">
        <v>246</v>
      </c>
      <c r="G272" s="84"/>
      <c r="H272" s="85">
        <v>41844</v>
      </c>
      <c r="I272" s="194">
        <v>42940</v>
      </c>
      <c r="J272" s="94"/>
      <c r="K272" s="105"/>
      <c r="L272" s="105"/>
    </row>
    <row r="273" spans="1:12" ht="20.25">
      <c r="A273" s="90" t="s">
        <v>175</v>
      </c>
      <c r="B273" s="91"/>
      <c r="C273" s="91"/>
      <c r="D273" s="91"/>
      <c r="E273" s="91"/>
      <c r="F273" s="91"/>
      <c r="G273" s="91"/>
      <c r="H273" s="91"/>
      <c r="I273" s="91"/>
      <c r="J273" s="91"/>
      <c r="K273" s="105"/>
      <c r="L273" s="105"/>
    </row>
    <row r="274" spans="1:12" ht="20.25">
      <c r="A274" s="423"/>
      <c r="B274" s="66" t="s">
        <v>496</v>
      </c>
      <c r="C274" s="66" t="s">
        <v>497</v>
      </c>
      <c r="D274" s="83">
        <v>61118</v>
      </c>
      <c r="E274" s="92" t="s">
        <v>63</v>
      </c>
      <c r="F274" s="92" t="s">
        <v>345</v>
      </c>
      <c r="G274" s="92"/>
      <c r="H274" s="93">
        <v>42541</v>
      </c>
      <c r="I274" s="93">
        <v>43636</v>
      </c>
      <c r="J274" s="87"/>
      <c r="K274" s="105"/>
      <c r="L274" s="105"/>
    </row>
    <row r="275" spans="1:12" ht="20.25">
      <c r="A275" s="423"/>
      <c r="B275" s="66"/>
      <c r="C275" s="66"/>
      <c r="J275" s="84"/>
      <c r="K275" s="105"/>
      <c r="L275" s="105"/>
    </row>
    <row r="276" spans="1:12" ht="20.25">
      <c r="A276" s="90" t="s">
        <v>53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105"/>
      <c r="L276" s="105"/>
    </row>
    <row r="277" spans="1:12" ht="20.25">
      <c r="A277" s="423"/>
      <c r="K277" s="105"/>
      <c r="L277" s="105"/>
    </row>
    <row r="278" spans="1:12" ht="20.25">
      <c r="A278" s="423"/>
      <c r="B278" s="89" t="s">
        <v>258</v>
      </c>
      <c r="C278" s="89" t="s">
        <v>549</v>
      </c>
      <c r="D278" s="83">
        <v>67416</v>
      </c>
      <c r="E278" s="84" t="s">
        <v>72</v>
      </c>
      <c r="F278" s="84" t="s">
        <v>249</v>
      </c>
      <c r="G278" s="84"/>
      <c r="H278" s="85">
        <v>42173</v>
      </c>
      <c r="I278" s="85">
        <v>43269</v>
      </c>
      <c r="J278" s="87" t="s">
        <v>755</v>
      </c>
      <c r="K278" s="105"/>
      <c r="L278" s="105"/>
    </row>
    <row r="279" spans="1:12" ht="20.25">
      <c r="A279" s="423"/>
      <c r="B279" s="89" t="s">
        <v>242</v>
      </c>
      <c r="C279" s="89" t="s">
        <v>243</v>
      </c>
      <c r="D279" s="83">
        <v>65065</v>
      </c>
      <c r="E279" s="84" t="s">
        <v>72</v>
      </c>
      <c r="F279" s="84" t="s">
        <v>249</v>
      </c>
      <c r="G279" s="84"/>
      <c r="H279" s="85">
        <v>42625</v>
      </c>
      <c r="I279" s="85">
        <v>43720</v>
      </c>
      <c r="J279" s="87"/>
      <c r="K279" s="105"/>
      <c r="L279" s="105"/>
    </row>
    <row r="280" spans="1:12" ht="20.25">
      <c r="A280" s="423"/>
      <c r="B280" s="89" t="s">
        <v>756</v>
      </c>
      <c r="C280" s="89" t="s">
        <v>757</v>
      </c>
      <c r="D280" s="83">
        <v>65060</v>
      </c>
      <c r="E280" s="84" t="s">
        <v>72</v>
      </c>
      <c r="F280" s="84" t="s">
        <v>249</v>
      </c>
      <c r="G280" s="84"/>
      <c r="H280" s="85"/>
      <c r="I280" s="85"/>
      <c r="J280" s="162" t="s">
        <v>758</v>
      </c>
      <c r="K280" s="105"/>
      <c r="L280" s="105"/>
    </row>
    <row r="281" spans="1:12" ht="20.25">
      <c r="A281" s="441" t="s">
        <v>54</v>
      </c>
      <c r="B281" s="442"/>
      <c r="C281" s="442"/>
      <c r="D281" s="442"/>
      <c r="E281" s="442"/>
      <c r="F281" s="442"/>
      <c r="G281" s="442"/>
      <c r="H281" s="442"/>
      <c r="I281" s="442"/>
      <c r="J281" s="446"/>
      <c r="K281" s="105"/>
      <c r="L281" s="105"/>
    </row>
    <row r="282" spans="1:12" ht="20.25">
      <c r="A282" s="81" t="s">
        <v>562</v>
      </c>
      <c r="B282" s="66"/>
      <c r="C282" s="66"/>
      <c r="D282" s="83"/>
      <c r="E282" s="151"/>
      <c r="F282" s="92"/>
      <c r="G282" s="92"/>
      <c r="H282" s="93"/>
      <c r="I282" s="93"/>
      <c r="J282" s="94"/>
      <c r="K282" s="105"/>
      <c r="L282" s="105"/>
    </row>
    <row r="283" spans="1:12" ht="20.25">
      <c r="A283" s="142" t="s">
        <v>804</v>
      </c>
      <c r="B283" s="143"/>
      <c r="C283" s="143"/>
      <c r="D283" s="143"/>
      <c r="E283" s="143"/>
      <c r="F283" s="143"/>
      <c r="G283" s="143"/>
      <c r="H283" s="143"/>
      <c r="I283" s="143"/>
      <c r="J283" s="143"/>
      <c r="K283" s="105"/>
      <c r="L283" s="105"/>
    </row>
    <row r="284" spans="1:12" ht="20.25">
      <c r="A284" s="90" t="s">
        <v>805</v>
      </c>
      <c r="B284" s="91"/>
      <c r="C284" s="91"/>
      <c r="D284" s="91"/>
      <c r="E284" s="91"/>
      <c r="F284" s="91"/>
      <c r="G284" s="91"/>
      <c r="H284" s="91"/>
      <c r="I284" s="91"/>
      <c r="J284" s="91"/>
      <c r="K284" s="105"/>
      <c r="L284" s="105"/>
    </row>
    <row r="285" spans="1:12" ht="20.25">
      <c r="A285" s="429" t="s">
        <v>215</v>
      </c>
      <c r="B285" s="66" t="s">
        <v>117</v>
      </c>
      <c r="C285" s="66" t="s">
        <v>623</v>
      </c>
      <c r="D285" s="83">
        <v>65883</v>
      </c>
      <c r="E285" s="92" t="s">
        <v>741</v>
      </c>
      <c r="F285" s="92" t="s">
        <v>334</v>
      </c>
      <c r="G285" s="92"/>
      <c r="H285" s="93">
        <v>42815</v>
      </c>
      <c r="I285" s="93">
        <v>43911</v>
      </c>
      <c r="J285" s="94"/>
      <c r="K285" s="105"/>
      <c r="L285" s="105"/>
    </row>
    <row r="286" spans="1:12" ht="20.25">
      <c r="A286" s="429"/>
      <c r="B286" s="66" t="s">
        <v>624</v>
      </c>
      <c r="C286" s="66" t="s">
        <v>462</v>
      </c>
      <c r="D286" s="83">
        <v>61291</v>
      </c>
      <c r="E286" s="92" t="s">
        <v>741</v>
      </c>
      <c r="F286" s="92" t="s">
        <v>334</v>
      </c>
      <c r="G286" s="92"/>
      <c r="H286" s="93">
        <v>42815</v>
      </c>
      <c r="I286" s="93">
        <v>43911</v>
      </c>
      <c r="J286" s="94"/>
      <c r="K286" s="105"/>
      <c r="L286" s="105"/>
    </row>
    <row r="287" spans="1:12" ht="20.25">
      <c r="A287" s="429"/>
      <c r="B287" s="66" t="s">
        <v>451</v>
      </c>
      <c r="C287" s="66" t="s">
        <v>452</v>
      </c>
      <c r="D287" s="83">
        <v>65012</v>
      </c>
      <c r="E287" s="92" t="s">
        <v>741</v>
      </c>
      <c r="F287" s="92" t="s">
        <v>334</v>
      </c>
      <c r="G287" s="92"/>
      <c r="H287" s="93">
        <v>42891</v>
      </c>
      <c r="I287" s="93">
        <v>43987</v>
      </c>
      <c r="J287" s="94"/>
      <c r="K287" s="105"/>
      <c r="L287" s="105"/>
    </row>
    <row r="288" spans="1:12" ht="20.25">
      <c r="A288" s="429"/>
      <c r="B288" s="66" t="s">
        <v>461</v>
      </c>
      <c r="C288" s="66" t="s">
        <v>462</v>
      </c>
      <c r="D288" s="83">
        <v>65012</v>
      </c>
      <c r="E288" s="92" t="s">
        <v>741</v>
      </c>
      <c r="F288" s="92" t="s">
        <v>334</v>
      </c>
      <c r="G288" s="92"/>
      <c r="H288" s="93">
        <v>42815</v>
      </c>
      <c r="I288" s="93">
        <v>43911</v>
      </c>
      <c r="J288" s="94"/>
      <c r="K288" s="105"/>
      <c r="L288" s="105"/>
    </row>
    <row r="289" spans="1:12" ht="20.25">
      <c r="A289" s="429"/>
      <c r="B289" s="89" t="s">
        <v>258</v>
      </c>
      <c r="C289" s="89" t="s">
        <v>392</v>
      </c>
      <c r="D289" s="83">
        <v>65884</v>
      </c>
      <c r="E289" s="92" t="s">
        <v>741</v>
      </c>
      <c r="F289" s="84" t="s">
        <v>334</v>
      </c>
      <c r="G289" s="84"/>
      <c r="H289" s="85">
        <v>42815</v>
      </c>
      <c r="I289" s="108">
        <v>43911</v>
      </c>
      <c r="J289" s="94"/>
      <c r="K289" s="105"/>
      <c r="L289" s="105"/>
    </row>
    <row r="290" spans="1:12" ht="20.25">
      <c r="A290" s="429"/>
      <c r="B290" s="89" t="s">
        <v>347</v>
      </c>
      <c r="C290" s="89" t="s">
        <v>93</v>
      </c>
      <c r="D290" s="83">
        <v>65830</v>
      </c>
      <c r="E290" s="92" t="s">
        <v>741</v>
      </c>
      <c r="F290" s="84" t="s">
        <v>334</v>
      </c>
      <c r="G290" s="84"/>
      <c r="H290" s="85">
        <v>42815</v>
      </c>
      <c r="I290" s="108">
        <v>43911</v>
      </c>
      <c r="J290" s="94"/>
      <c r="K290" s="105"/>
      <c r="L290" s="105"/>
    </row>
    <row r="291" spans="1:12" ht="20.25">
      <c r="A291" s="429"/>
      <c r="B291" s="89" t="s">
        <v>42</v>
      </c>
      <c r="C291" s="89" t="s">
        <v>92</v>
      </c>
      <c r="D291" s="83">
        <v>66779</v>
      </c>
      <c r="E291" s="92" t="s">
        <v>741</v>
      </c>
      <c r="F291" s="84" t="s">
        <v>334</v>
      </c>
      <c r="G291" s="84"/>
      <c r="H291" s="85">
        <v>42793</v>
      </c>
      <c r="I291" s="85">
        <v>43888</v>
      </c>
      <c r="J291" s="94"/>
      <c r="K291" s="105"/>
      <c r="L291" s="105"/>
    </row>
    <row r="292" spans="1:12" ht="20.25">
      <c r="A292" s="429"/>
      <c r="B292" s="89" t="s">
        <v>18</v>
      </c>
      <c r="C292" s="89" t="s">
        <v>635</v>
      </c>
      <c r="D292" s="83">
        <v>65822</v>
      </c>
      <c r="E292" s="92" t="s">
        <v>741</v>
      </c>
      <c r="F292" s="84" t="s">
        <v>334</v>
      </c>
      <c r="G292" s="84"/>
      <c r="H292" s="85">
        <v>42815</v>
      </c>
      <c r="I292" s="85">
        <v>43911</v>
      </c>
      <c r="J292" s="94"/>
      <c r="K292" s="105"/>
      <c r="L292" s="105"/>
    </row>
    <row r="293" spans="1:12" ht="20.25">
      <c r="A293" s="429"/>
      <c r="B293" s="89" t="s">
        <v>613</v>
      </c>
      <c r="C293" s="89" t="s">
        <v>466</v>
      </c>
      <c r="D293" s="83">
        <v>66752</v>
      </c>
      <c r="E293" s="92" t="s">
        <v>741</v>
      </c>
      <c r="F293" s="84" t="s">
        <v>334</v>
      </c>
      <c r="G293" s="84"/>
      <c r="H293" s="85">
        <v>42625</v>
      </c>
      <c r="I293" s="85">
        <v>43720</v>
      </c>
      <c r="J293" s="94"/>
      <c r="K293" s="105"/>
      <c r="L293" s="105"/>
    </row>
    <row r="294" spans="1:12" ht="20.25">
      <c r="A294" s="429"/>
      <c r="B294" s="89" t="s">
        <v>690</v>
      </c>
      <c r="C294" s="89" t="s">
        <v>776</v>
      </c>
      <c r="D294" s="83">
        <v>65789</v>
      </c>
      <c r="E294" s="92" t="s">
        <v>741</v>
      </c>
      <c r="F294" s="84" t="s">
        <v>334</v>
      </c>
      <c r="G294" s="84"/>
      <c r="H294" s="85">
        <v>42815</v>
      </c>
      <c r="I294" s="85">
        <v>43911</v>
      </c>
      <c r="J294" s="94"/>
      <c r="K294" s="105"/>
      <c r="L294" s="105"/>
    </row>
    <row r="295" spans="1:12" ht="20.25">
      <c r="A295" s="429"/>
      <c r="B295" s="89" t="s">
        <v>558</v>
      </c>
      <c r="C295" s="89" t="s">
        <v>779</v>
      </c>
      <c r="D295" s="83">
        <v>62253</v>
      </c>
      <c r="E295" s="92" t="s">
        <v>741</v>
      </c>
      <c r="F295" s="84"/>
      <c r="G295" s="84"/>
      <c r="H295" s="85">
        <v>42815</v>
      </c>
      <c r="I295" s="85">
        <v>43911</v>
      </c>
      <c r="J295" s="94"/>
      <c r="K295" s="105"/>
      <c r="L295" s="105"/>
    </row>
    <row r="296" spans="1:12" ht="20.25">
      <c r="A296" s="429"/>
      <c r="B296" s="89" t="s">
        <v>546</v>
      </c>
      <c r="C296" s="89" t="s">
        <v>778</v>
      </c>
      <c r="D296" s="83">
        <v>61677</v>
      </c>
      <c r="E296" s="92" t="s">
        <v>741</v>
      </c>
      <c r="F296" s="84"/>
      <c r="G296" s="84"/>
      <c r="H296" s="85">
        <v>42815</v>
      </c>
      <c r="I296" s="85">
        <v>43911</v>
      </c>
      <c r="J296" s="94"/>
      <c r="K296" s="105"/>
      <c r="L296" s="105"/>
    </row>
    <row r="297" spans="1:12" ht="20.25">
      <c r="A297" s="429"/>
      <c r="B297" s="89" t="s">
        <v>154</v>
      </c>
      <c r="C297" s="89" t="s">
        <v>777</v>
      </c>
      <c r="D297" s="83"/>
      <c r="E297" s="92"/>
      <c r="F297" s="84"/>
      <c r="G297" s="84"/>
      <c r="H297" s="85">
        <v>42815</v>
      </c>
      <c r="I297" s="85">
        <v>43911</v>
      </c>
      <c r="J297" s="94"/>
      <c r="K297" s="105"/>
      <c r="L297" s="105"/>
    </row>
    <row r="298" spans="1:12" ht="20.25">
      <c r="A298" s="429"/>
      <c r="B298" s="89" t="s">
        <v>171</v>
      </c>
      <c r="C298" s="89" t="s">
        <v>742</v>
      </c>
      <c r="D298" s="83">
        <v>65882</v>
      </c>
      <c r="E298" s="92" t="s">
        <v>741</v>
      </c>
      <c r="F298" s="84" t="s">
        <v>334</v>
      </c>
      <c r="G298" s="84"/>
      <c r="H298" s="85">
        <v>42815</v>
      </c>
      <c r="I298" s="85">
        <v>43911</v>
      </c>
      <c r="J298" s="94"/>
      <c r="K298" s="105"/>
      <c r="L298" s="105"/>
    </row>
    <row r="299" spans="1:12" ht="20.25">
      <c r="A299" s="429"/>
      <c r="B299" s="89" t="s">
        <v>93</v>
      </c>
      <c r="C299" s="89" t="s">
        <v>94</v>
      </c>
      <c r="D299" s="83">
        <v>65789</v>
      </c>
      <c r="E299" s="92" t="s">
        <v>741</v>
      </c>
      <c r="F299" s="84" t="s">
        <v>250</v>
      </c>
      <c r="G299" s="84"/>
      <c r="H299" s="85">
        <v>42173</v>
      </c>
      <c r="I299" s="85">
        <v>43269</v>
      </c>
      <c r="J299" s="87"/>
      <c r="K299" s="105"/>
      <c r="L299" s="105"/>
    </row>
    <row r="300" spans="1:12" ht="20.25">
      <c r="A300" s="90" t="s">
        <v>23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105"/>
      <c r="L300" s="105"/>
    </row>
    <row r="301" spans="1:12" ht="20.25">
      <c r="A301" s="188"/>
      <c r="B301" s="89" t="s">
        <v>676</v>
      </c>
      <c r="C301" s="89" t="s">
        <v>677</v>
      </c>
      <c r="D301" s="65"/>
      <c r="E301" s="92" t="s">
        <v>158</v>
      </c>
      <c r="F301" s="92" t="s">
        <v>725</v>
      </c>
      <c r="H301" s="85">
        <v>42625</v>
      </c>
      <c r="I301" s="107">
        <v>43720</v>
      </c>
      <c r="J301" s="87" t="s">
        <v>698</v>
      </c>
      <c r="K301" s="105"/>
      <c r="L301" s="105"/>
    </row>
    <row r="302" spans="1:12" ht="20.25">
      <c r="A302" s="188"/>
      <c r="B302" s="89" t="s">
        <v>678</v>
      </c>
      <c r="C302" s="89" t="s">
        <v>679</v>
      </c>
      <c r="D302" s="65"/>
      <c r="E302" s="92" t="s">
        <v>158</v>
      </c>
      <c r="F302" s="92" t="s">
        <v>725</v>
      </c>
      <c r="H302" s="85">
        <v>42625</v>
      </c>
      <c r="I302" s="107">
        <v>43720</v>
      </c>
      <c r="J302" s="87" t="s">
        <v>698</v>
      </c>
      <c r="K302" s="105"/>
      <c r="L302" s="105"/>
    </row>
    <row r="303" spans="1:12" ht="20.25">
      <c r="A303" s="188"/>
      <c r="B303" s="89" t="s">
        <v>671</v>
      </c>
      <c r="C303" s="89" t="s">
        <v>680</v>
      </c>
      <c r="D303" s="65"/>
      <c r="E303" s="92" t="s">
        <v>158</v>
      </c>
      <c r="F303" s="92" t="s">
        <v>725</v>
      </c>
      <c r="H303" s="85">
        <v>42625</v>
      </c>
      <c r="I303" s="107">
        <v>43720</v>
      </c>
      <c r="J303" s="87" t="s">
        <v>698</v>
      </c>
      <c r="K303" s="105"/>
      <c r="L303" s="105"/>
    </row>
    <row r="304" spans="1:12" ht="20.25">
      <c r="A304" s="188"/>
      <c r="B304" s="89" t="s">
        <v>726</v>
      </c>
      <c r="C304" s="89" t="s">
        <v>727</v>
      </c>
      <c r="D304" s="65"/>
      <c r="E304" s="92" t="s">
        <v>158</v>
      </c>
      <c r="F304" s="92" t="s">
        <v>725</v>
      </c>
      <c r="H304" s="85"/>
      <c r="I304" s="107"/>
      <c r="J304" s="87" t="s">
        <v>737</v>
      </c>
      <c r="K304" s="105"/>
      <c r="L304" s="105"/>
    </row>
    <row r="305" spans="1:12" ht="20.25">
      <c r="A305" s="188"/>
      <c r="B305" s="89" t="s">
        <v>728</v>
      </c>
      <c r="C305" s="89" t="s">
        <v>729</v>
      </c>
      <c r="D305" s="83"/>
      <c r="E305" s="84" t="s">
        <v>158</v>
      </c>
      <c r="F305" s="84" t="s">
        <v>725</v>
      </c>
      <c r="G305" s="84"/>
      <c r="H305" s="85"/>
      <c r="I305" s="85"/>
      <c r="J305" s="87" t="s">
        <v>737</v>
      </c>
      <c r="K305" s="105"/>
      <c r="L305" s="105"/>
    </row>
    <row r="306" spans="1:12" ht="20.25">
      <c r="A306" s="188"/>
      <c r="B306" s="89" t="s">
        <v>610</v>
      </c>
      <c r="C306" s="89" t="s">
        <v>145</v>
      </c>
      <c r="D306" s="65"/>
      <c r="E306" s="92" t="s">
        <v>158</v>
      </c>
      <c r="F306" s="92" t="s">
        <v>725</v>
      </c>
      <c r="H306" s="85"/>
      <c r="I306" s="107"/>
      <c r="J306" s="87" t="s">
        <v>394</v>
      </c>
      <c r="K306" s="105"/>
      <c r="L306" s="105"/>
    </row>
    <row r="307" spans="1:12" ht="20.25">
      <c r="A307" s="188"/>
      <c r="B307" s="89" t="s">
        <v>205</v>
      </c>
      <c r="C307" s="89" t="s">
        <v>738</v>
      </c>
      <c r="D307" s="65"/>
      <c r="E307" s="92" t="s">
        <v>158</v>
      </c>
      <c r="F307" s="92" t="s">
        <v>725</v>
      </c>
      <c r="H307" s="85"/>
      <c r="I307" s="107"/>
      <c r="J307" s="87" t="s">
        <v>394</v>
      </c>
      <c r="K307" s="105"/>
      <c r="L307" s="105"/>
    </row>
    <row r="308" spans="1:12" ht="20.25">
      <c r="A308" s="188"/>
      <c r="B308" s="89" t="s">
        <v>5</v>
      </c>
      <c r="C308" s="89" t="s">
        <v>739</v>
      </c>
      <c r="D308" s="65"/>
      <c r="E308" s="92" t="s">
        <v>158</v>
      </c>
      <c r="F308" s="92" t="s">
        <v>725</v>
      </c>
      <c r="H308" s="85"/>
      <c r="I308" s="107"/>
      <c r="J308" s="87" t="s">
        <v>394</v>
      </c>
      <c r="K308" s="105"/>
      <c r="L308" s="105"/>
    </row>
    <row r="309" spans="1:12" ht="20.25">
      <c r="A309" s="188"/>
      <c r="B309" s="186"/>
      <c r="C309" s="186"/>
      <c r="D309" s="186"/>
      <c r="E309" s="186"/>
      <c r="F309" s="186"/>
      <c r="G309" s="186"/>
      <c r="H309" s="186"/>
      <c r="I309" s="186"/>
      <c r="J309" s="187"/>
      <c r="K309" s="105"/>
      <c r="L309" s="105"/>
    </row>
    <row r="310" spans="1:12" ht="20.25" customHeight="1">
      <c r="A310" s="443" t="s">
        <v>24</v>
      </c>
      <c r="B310" s="444"/>
      <c r="C310" s="444"/>
      <c r="D310" s="444"/>
      <c r="E310" s="444"/>
      <c r="F310" s="444"/>
      <c r="G310" s="444"/>
      <c r="H310" s="444"/>
      <c r="I310" s="444"/>
      <c r="J310" s="445"/>
      <c r="K310" s="105"/>
      <c r="L310" s="105"/>
    </row>
    <row r="311" spans="1:12" ht="20.25">
      <c r="A311" s="90" t="s">
        <v>218</v>
      </c>
      <c r="B311" s="91"/>
      <c r="C311" s="91"/>
      <c r="D311" s="91"/>
      <c r="E311" s="91"/>
      <c r="F311" s="91"/>
      <c r="G311" s="91"/>
      <c r="H311" s="91"/>
      <c r="I311" s="91"/>
      <c r="J311" s="91"/>
      <c r="K311" s="105"/>
      <c r="L311" s="105"/>
    </row>
    <row r="312" spans="1:12" ht="20.25" customHeight="1">
      <c r="A312" s="429" t="s">
        <v>58</v>
      </c>
      <c r="B312" s="89"/>
      <c r="C312" s="89"/>
      <c r="D312" s="83"/>
      <c r="E312" s="92"/>
      <c r="F312" s="92"/>
      <c r="G312" s="84"/>
      <c r="H312" s="85"/>
      <c r="I312" s="85"/>
      <c r="J312" s="94"/>
      <c r="K312" s="105"/>
      <c r="L312" s="105"/>
    </row>
    <row r="313" spans="1:12" ht="20.25">
      <c r="A313" s="429"/>
      <c r="B313" s="66" t="s">
        <v>163</v>
      </c>
      <c r="C313" s="66" t="s">
        <v>298</v>
      </c>
      <c r="D313" s="83">
        <v>65682</v>
      </c>
      <c r="E313" s="92" t="s">
        <v>158</v>
      </c>
      <c r="F313" s="92" t="s">
        <v>251</v>
      </c>
      <c r="G313" s="92"/>
      <c r="H313" s="85">
        <v>41893</v>
      </c>
      <c r="I313" s="194">
        <v>42989</v>
      </c>
      <c r="J313" s="94"/>
      <c r="K313" s="105"/>
      <c r="L313" s="105"/>
    </row>
    <row r="314" spans="1:12" ht="20.25">
      <c r="A314" s="429"/>
      <c r="B314" s="89" t="s">
        <v>206</v>
      </c>
      <c r="C314" s="89" t="s">
        <v>299</v>
      </c>
      <c r="D314" s="83">
        <v>65855</v>
      </c>
      <c r="E314" s="92" t="s">
        <v>97</v>
      </c>
      <c r="F314" s="92" t="s">
        <v>251</v>
      </c>
      <c r="G314" s="84"/>
      <c r="H314" s="85">
        <v>42515</v>
      </c>
      <c r="I314" s="85">
        <v>43610</v>
      </c>
      <c r="J314" s="94"/>
      <c r="K314" s="105"/>
      <c r="L314" s="105"/>
    </row>
    <row r="315" spans="1:12" ht="20.25">
      <c r="A315" s="429"/>
      <c r="B315" s="89"/>
      <c r="C315" s="89"/>
      <c r="D315" s="83"/>
      <c r="E315" s="92"/>
      <c r="F315" s="92"/>
      <c r="G315" s="84"/>
      <c r="H315" s="85"/>
      <c r="I315" s="85"/>
      <c r="J315" s="165"/>
      <c r="K315" s="105"/>
      <c r="L315" s="105"/>
    </row>
    <row r="316" spans="1:12" ht="20.25">
      <c r="A316" s="429"/>
      <c r="B316" s="89"/>
      <c r="C316" s="89"/>
      <c r="D316" s="83"/>
      <c r="E316" s="92"/>
      <c r="F316" s="92"/>
      <c r="G316" s="84"/>
      <c r="H316" s="85"/>
      <c r="I316" s="85"/>
      <c r="J316" s="165"/>
      <c r="K316" s="105"/>
      <c r="L316" s="105"/>
    </row>
    <row r="317" spans="1:12" ht="20.25">
      <c r="A317" s="429"/>
      <c r="B317" s="89" t="s">
        <v>95</v>
      </c>
      <c r="C317" s="89" t="s">
        <v>96</v>
      </c>
      <c r="D317" s="83">
        <v>65681</v>
      </c>
      <c r="E317" s="92" t="s">
        <v>158</v>
      </c>
      <c r="F317" s="92" t="s">
        <v>251</v>
      </c>
      <c r="G317" s="84"/>
      <c r="H317" s="85">
        <v>41893</v>
      </c>
      <c r="I317" s="85">
        <v>42989</v>
      </c>
      <c r="J317" s="94"/>
      <c r="K317" s="105"/>
      <c r="L317" s="105"/>
    </row>
    <row r="318" spans="1:12" ht="20.25">
      <c r="A318" s="429"/>
      <c r="B318" s="89"/>
      <c r="C318" s="89"/>
      <c r="D318" s="83"/>
      <c r="E318" s="92"/>
      <c r="F318" s="92"/>
      <c r="G318" s="84"/>
      <c r="H318" s="85"/>
      <c r="I318" s="85"/>
      <c r="J318" s="94"/>
      <c r="K318" s="105"/>
      <c r="L318" s="105"/>
    </row>
    <row r="319" spans="1:12" ht="20.25">
      <c r="A319" s="429"/>
      <c r="B319" s="89"/>
      <c r="C319" s="89"/>
      <c r="D319" s="65"/>
      <c r="H319" s="85"/>
      <c r="I319" s="85"/>
      <c r="J319" s="87"/>
      <c r="K319" s="105"/>
      <c r="L319" s="105"/>
    </row>
    <row r="320" spans="1:12" ht="20.25">
      <c r="A320" s="429"/>
      <c r="B320" s="89" t="s">
        <v>675</v>
      </c>
      <c r="C320" s="89" t="s">
        <v>466</v>
      </c>
      <c r="D320" s="65"/>
      <c r="E320" s="92" t="s">
        <v>158</v>
      </c>
      <c r="F320" s="92" t="s">
        <v>571</v>
      </c>
      <c r="H320" s="85">
        <v>42625</v>
      </c>
      <c r="I320" s="107">
        <v>43720</v>
      </c>
      <c r="J320" s="87" t="s">
        <v>698</v>
      </c>
      <c r="K320" s="105"/>
      <c r="L320" s="105"/>
    </row>
    <row r="321" spans="1:12" ht="20.25">
      <c r="A321" s="429"/>
      <c r="B321" s="89" t="s">
        <v>205</v>
      </c>
      <c r="C321" s="89" t="s">
        <v>519</v>
      </c>
      <c r="D321" s="83">
        <v>65095</v>
      </c>
      <c r="E321" s="92" t="s">
        <v>158</v>
      </c>
      <c r="F321" s="92" t="s">
        <v>520</v>
      </c>
      <c r="G321" s="84"/>
      <c r="H321" s="85">
        <v>41893</v>
      </c>
      <c r="I321" s="194">
        <v>42989</v>
      </c>
      <c r="J321" s="94"/>
      <c r="K321" s="105"/>
      <c r="L321" s="105"/>
    </row>
    <row r="322" spans="1:12" ht="20.25">
      <c r="A322" s="429"/>
      <c r="B322" s="89" t="s">
        <v>673</v>
      </c>
      <c r="C322" s="89" t="s">
        <v>674</v>
      </c>
      <c r="D322" s="83"/>
      <c r="E322" s="92" t="s">
        <v>158</v>
      </c>
      <c r="F322" s="92" t="s">
        <v>571</v>
      </c>
      <c r="G322" s="84"/>
      <c r="H322" s="85">
        <v>42625</v>
      </c>
      <c r="I322" s="107">
        <v>43720</v>
      </c>
      <c r="J322" s="87" t="s">
        <v>698</v>
      </c>
      <c r="K322" s="105"/>
      <c r="L322" s="105"/>
    </row>
    <row r="323" spans="1:12" ht="20.25">
      <c r="A323" s="429"/>
      <c r="B323" s="89" t="s">
        <v>667</v>
      </c>
      <c r="C323" s="89" t="s">
        <v>668</v>
      </c>
      <c r="D323" s="83"/>
      <c r="E323" s="92" t="s">
        <v>158</v>
      </c>
      <c r="F323" s="92" t="s">
        <v>571</v>
      </c>
      <c r="G323" s="84"/>
      <c r="H323" s="85">
        <v>42625</v>
      </c>
      <c r="I323" s="107">
        <v>43720</v>
      </c>
      <c r="J323" s="87" t="s">
        <v>698</v>
      </c>
      <c r="K323" s="105"/>
      <c r="L323" s="105"/>
    </row>
    <row r="324" spans="1:12" ht="20.25">
      <c r="A324" s="429"/>
      <c r="B324" s="89"/>
      <c r="C324" s="89"/>
      <c r="D324" s="65"/>
      <c r="E324" s="92"/>
      <c r="F324" s="92"/>
      <c r="H324" s="85"/>
      <c r="J324" s="87"/>
      <c r="K324" s="105"/>
      <c r="L324" s="105"/>
    </row>
    <row r="325" spans="1:12" ht="20.25">
      <c r="A325" s="429"/>
      <c r="B325" s="89" t="s">
        <v>669</v>
      </c>
      <c r="C325" s="89" t="s">
        <v>670</v>
      </c>
      <c r="D325" s="65"/>
      <c r="E325" s="92" t="s">
        <v>158</v>
      </c>
      <c r="F325" s="92" t="s">
        <v>571</v>
      </c>
      <c r="H325" s="85">
        <v>42625</v>
      </c>
      <c r="I325" s="107">
        <v>43720</v>
      </c>
      <c r="J325" s="87" t="s">
        <v>698</v>
      </c>
      <c r="K325" s="105"/>
      <c r="L325" s="105"/>
    </row>
    <row r="326" spans="1:12" ht="20.25">
      <c r="A326" s="429"/>
      <c r="B326" s="89" t="s">
        <v>671</v>
      </c>
      <c r="C326" s="89" t="s">
        <v>672</v>
      </c>
      <c r="D326" s="83"/>
      <c r="E326" s="92" t="s">
        <v>158</v>
      </c>
      <c r="F326" s="92" t="s">
        <v>571</v>
      </c>
      <c r="G326" s="84"/>
      <c r="H326" s="85">
        <v>42625</v>
      </c>
      <c r="I326" s="107">
        <v>43720</v>
      </c>
      <c r="J326" s="87" t="s">
        <v>698</v>
      </c>
      <c r="K326" s="105"/>
      <c r="L326" s="105"/>
    </row>
    <row r="327" spans="1:12" ht="20.25">
      <c r="A327" s="429"/>
      <c r="B327" s="89" t="s">
        <v>656</v>
      </c>
      <c r="C327" s="89" t="s">
        <v>657</v>
      </c>
      <c r="D327" s="65">
        <v>6585</v>
      </c>
      <c r="E327" s="92" t="s">
        <v>158</v>
      </c>
      <c r="F327" s="92" t="s">
        <v>571</v>
      </c>
      <c r="H327" s="85">
        <v>42515</v>
      </c>
      <c r="I327" s="85">
        <v>43610</v>
      </c>
      <c r="J327" s="87"/>
      <c r="K327" s="105"/>
      <c r="L327" s="105"/>
    </row>
    <row r="328" spans="1:12" ht="20.25">
      <c r="A328" s="429"/>
      <c r="B328" s="89" t="s">
        <v>621</v>
      </c>
      <c r="C328" s="89" t="s">
        <v>622</v>
      </c>
      <c r="D328" s="65">
        <v>65855</v>
      </c>
      <c r="E328" s="65" t="s">
        <v>158</v>
      </c>
      <c r="F328" s="65" t="s">
        <v>571</v>
      </c>
      <c r="H328" s="85">
        <v>42515</v>
      </c>
      <c r="I328" s="85">
        <v>43610</v>
      </c>
      <c r="J328" s="87"/>
      <c r="K328" s="105"/>
      <c r="L328" s="105"/>
    </row>
    <row r="329" spans="1:12" ht="20.25">
      <c r="A329" s="90" t="s">
        <v>216</v>
      </c>
      <c r="B329" s="91"/>
      <c r="C329" s="91"/>
      <c r="D329" s="91"/>
      <c r="E329" s="91"/>
      <c r="F329" s="91"/>
      <c r="G329" s="91"/>
      <c r="H329" s="91"/>
      <c r="I329" s="91"/>
      <c r="J329" s="91"/>
      <c r="K329" s="105"/>
      <c r="L329" s="105"/>
    </row>
    <row r="330" spans="1:12" ht="20.25">
      <c r="A330" s="423" t="s">
        <v>217</v>
      </c>
      <c r="B330" s="66"/>
      <c r="C330" s="66"/>
      <c r="D330" s="83"/>
      <c r="E330" s="92"/>
      <c r="F330" s="92"/>
      <c r="G330" s="92"/>
      <c r="H330" s="93"/>
      <c r="I330" s="93"/>
      <c r="J330" s="84"/>
      <c r="K330" s="144"/>
      <c r="L330" s="105"/>
    </row>
    <row r="331" spans="1:12" ht="20.25">
      <c r="A331" s="423"/>
      <c r="B331" s="66"/>
      <c r="C331" s="66"/>
      <c r="D331" s="83"/>
      <c r="E331" s="92"/>
      <c r="F331" s="92"/>
      <c r="G331" s="92"/>
      <c r="H331" s="93"/>
      <c r="I331" s="93"/>
      <c r="J331" s="87"/>
      <c r="K331" s="105"/>
      <c r="L331" s="105"/>
    </row>
    <row r="332" spans="1:12" ht="20.25">
      <c r="A332" s="423"/>
      <c r="D332" s="65"/>
      <c r="K332" s="144"/>
      <c r="L332" s="105"/>
    </row>
    <row r="333" spans="1:12" ht="20.25">
      <c r="A333" s="90" t="s">
        <v>98</v>
      </c>
      <c r="B333" s="91"/>
      <c r="C333" s="91"/>
      <c r="D333" s="91"/>
      <c r="E333" s="91"/>
      <c r="F333" s="91"/>
      <c r="G333" s="91"/>
      <c r="H333" s="91"/>
      <c r="I333" s="91"/>
      <c r="J333" s="91"/>
      <c r="K333" s="105"/>
      <c r="L333" s="105"/>
    </row>
    <row r="334" spans="1:12" ht="20.25">
      <c r="A334" s="135"/>
      <c r="B334" s="424" t="s">
        <v>73</v>
      </c>
      <c r="C334" s="425"/>
      <c r="D334" s="425"/>
      <c r="E334" s="425"/>
      <c r="F334" s="425"/>
      <c r="G334" s="425"/>
      <c r="H334" s="425"/>
      <c r="I334" s="426"/>
      <c r="J334" s="92"/>
      <c r="K334" s="105"/>
      <c r="L334" s="105"/>
    </row>
    <row r="335" spans="1:12" ht="20.25">
      <c r="A335" s="149" t="s">
        <v>214</v>
      </c>
      <c r="B335" s="91"/>
      <c r="C335" s="91"/>
      <c r="D335" s="91"/>
      <c r="E335" s="91"/>
      <c r="F335" s="91"/>
      <c r="G335" s="91"/>
      <c r="H335" s="91"/>
      <c r="I335" s="91"/>
      <c r="J335" s="91"/>
      <c r="K335" s="105"/>
      <c r="L335" s="105"/>
    </row>
    <row r="336" spans="1:12" ht="20.25">
      <c r="A336" s="447" t="s">
        <v>254</v>
      </c>
      <c r="B336" s="146" t="s">
        <v>313</v>
      </c>
      <c r="C336" s="68" t="s">
        <v>3</v>
      </c>
      <c r="D336" s="86" t="s">
        <v>7</v>
      </c>
      <c r="E336" s="92" t="s">
        <v>319</v>
      </c>
      <c r="F336" s="92" t="s">
        <v>386</v>
      </c>
      <c r="G336" s="92"/>
      <c r="H336" s="85">
        <v>41934</v>
      </c>
      <c r="I336" s="85">
        <v>43030</v>
      </c>
      <c r="J336" s="87"/>
      <c r="K336" s="105"/>
      <c r="L336" s="105"/>
    </row>
    <row r="337" spans="1:12" ht="20.25" customHeight="1">
      <c r="A337" s="448"/>
      <c r="B337" s="147"/>
      <c r="C337" s="66"/>
      <c r="D337" s="83"/>
      <c r="E337" s="92"/>
      <c r="F337" s="92"/>
      <c r="G337" s="92"/>
      <c r="H337" s="93"/>
      <c r="I337" s="93"/>
      <c r="J337" s="94"/>
      <c r="K337" s="105"/>
      <c r="L337" s="105"/>
    </row>
    <row r="338" spans="1:12" ht="20.25" customHeight="1">
      <c r="A338" s="448"/>
      <c r="B338" s="148" t="s">
        <v>42</v>
      </c>
      <c r="C338" s="89" t="s">
        <v>220</v>
      </c>
      <c r="D338" s="83">
        <v>65379</v>
      </c>
      <c r="E338" s="84" t="s">
        <v>235</v>
      </c>
      <c r="F338" s="84" t="s">
        <v>442</v>
      </c>
      <c r="G338" s="84"/>
      <c r="H338" s="85">
        <v>42541</v>
      </c>
      <c r="I338" s="85">
        <v>43636</v>
      </c>
      <c r="J338" s="87"/>
      <c r="K338" s="105"/>
      <c r="L338" s="105"/>
    </row>
    <row r="339" spans="1:12" ht="20.25" customHeight="1">
      <c r="A339" s="448"/>
      <c r="B339" s="147"/>
      <c r="C339" s="66"/>
      <c r="D339" s="83"/>
      <c r="E339" s="92"/>
      <c r="F339" s="92"/>
      <c r="G339" s="92"/>
      <c r="H339" s="93"/>
      <c r="I339" s="93"/>
      <c r="J339" s="165"/>
      <c r="K339" s="105"/>
      <c r="L339" s="105"/>
    </row>
    <row r="340" spans="1:12" ht="20.25" customHeight="1">
      <c r="A340" s="448"/>
      <c r="B340" s="147"/>
      <c r="C340" s="66"/>
      <c r="D340" s="83"/>
      <c r="E340" s="92"/>
      <c r="F340" s="92"/>
      <c r="G340" s="92"/>
      <c r="H340" s="93"/>
      <c r="I340" s="93"/>
      <c r="J340" s="94"/>
      <c r="K340" s="105"/>
      <c r="L340" s="105"/>
    </row>
    <row r="341" spans="1:12" ht="20.25" customHeight="1">
      <c r="A341" s="448"/>
      <c r="B341" s="147"/>
      <c r="C341" s="66"/>
      <c r="D341" s="83"/>
      <c r="E341" s="92"/>
      <c r="F341" s="92"/>
      <c r="G341" s="92"/>
      <c r="H341" s="93"/>
      <c r="I341" s="93"/>
      <c r="J341" s="94"/>
      <c r="K341" s="105"/>
      <c r="L341" s="105"/>
    </row>
    <row r="342" spans="1:12" ht="20.25" customHeight="1">
      <c r="A342" s="448"/>
      <c r="B342" s="147"/>
      <c r="C342" s="66"/>
      <c r="D342" s="83"/>
      <c r="E342" s="92"/>
      <c r="F342" s="92"/>
      <c r="G342" s="92"/>
      <c r="H342" s="93"/>
      <c r="I342" s="93"/>
      <c r="J342" s="94"/>
      <c r="K342" s="105"/>
      <c r="L342" s="105"/>
    </row>
    <row r="343" spans="1:12" ht="20.25" customHeight="1">
      <c r="A343" s="448"/>
      <c r="B343" s="147"/>
      <c r="C343" s="66"/>
      <c r="D343" s="65"/>
      <c r="F343" s="92"/>
      <c r="G343" s="92"/>
      <c r="H343" s="93"/>
      <c r="I343" s="93"/>
      <c r="J343" s="94"/>
      <c r="K343" s="105"/>
      <c r="L343" s="105"/>
    </row>
    <row r="344" spans="1:12" ht="20.25">
      <c r="A344" s="150" t="s">
        <v>213</v>
      </c>
      <c r="B344" s="91"/>
      <c r="C344" s="91"/>
      <c r="D344" s="91"/>
      <c r="E344" s="91"/>
      <c r="F344" s="91"/>
      <c r="G344" s="91"/>
      <c r="H344" s="91"/>
      <c r="I344" s="91"/>
      <c r="J344" s="91"/>
      <c r="K344" s="105"/>
      <c r="L344" s="105"/>
    </row>
    <row r="345" spans="1:12" ht="20.25">
      <c r="A345" s="429" t="s">
        <v>254</v>
      </c>
      <c r="B345" s="66" t="s">
        <v>222</v>
      </c>
      <c r="C345" s="66" t="s">
        <v>223</v>
      </c>
      <c r="D345" s="83">
        <v>65061</v>
      </c>
      <c r="E345" s="92" t="s">
        <v>253</v>
      </c>
      <c r="F345" s="92" t="s">
        <v>252</v>
      </c>
      <c r="G345" s="92"/>
      <c r="H345" s="93">
        <v>42110</v>
      </c>
      <c r="I345" s="93">
        <v>43206</v>
      </c>
      <c r="J345" s="87"/>
      <c r="K345" s="105"/>
      <c r="L345" s="105"/>
    </row>
    <row r="346" spans="1:12" ht="20.25">
      <c r="A346" s="429"/>
      <c r="B346" s="89" t="s">
        <v>224</v>
      </c>
      <c r="C346" s="89" t="s">
        <v>225</v>
      </c>
      <c r="D346" s="83">
        <v>65061</v>
      </c>
      <c r="E346" s="84" t="s">
        <v>253</v>
      </c>
      <c r="F346" s="92" t="s">
        <v>252</v>
      </c>
      <c r="G346" s="84"/>
      <c r="H346" s="93">
        <v>42110</v>
      </c>
      <c r="I346" s="93">
        <v>43206</v>
      </c>
      <c r="J346" s="87"/>
      <c r="K346" s="105"/>
      <c r="L346" s="105"/>
    </row>
    <row r="347" spans="1:12" ht="20.25">
      <c r="A347" s="429"/>
      <c r="B347" s="89" t="s">
        <v>550</v>
      </c>
      <c r="C347" s="89" t="s">
        <v>551</v>
      </c>
      <c r="D347" s="83">
        <v>65061</v>
      </c>
      <c r="E347" s="84" t="s">
        <v>253</v>
      </c>
      <c r="F347" s="92" t="s">
        <v>252</v>
      </c>
      <c r="G347" s="84"/>
      <c r="H347" s="93">
        <v>42110</v>
      </c>
      <c r="I347" s="93">
        <v>43206</v>
      </c>
      <c r="J347" s="87"/>
      <c r="K347" s="105"/>
      <c r="L347" s="105"/>
    </row>
    <row r="348" spans="1:12" ht="20.25">
      <c r="A348" s="429"/>
      <c r="B348" s="89"/>
      <c r="C348" s="89"/>
      <c r="D348" s="83"/>
      <c r="E348" s="84"/>
      <c r="F348" s="92"/>
      <c r="G348" s="84"/>
      <c r="H348" s="93"/>
      <c r="I348" s="93"/>
      <c r="J348" s="84"/>
      <c r="K348" s="105"/>
      <c r="L348" s="105"/>
    </row>
    <row r="349" spans="1:12" ht="20.25">
      <c r="A349" s="429"/>
      <c r="B349" s="89" t="s">
        <v>167</v>
      </c>
      <c r="C349" s="89" t="s">
        <v>300</v>
      </c>
      <c r="D349" s="83">
        <v>65061</v>
      </c>
      <c r="E349" s="84" t="s">
        <v>253</v>
      </c>
      <c r="F349" s="92" t="s">
        <v>252</v>
      </c>
      <c r="G349" s="84"/>
      <c r="H349" s="93">
        <v>42110</v>
      </c>
      <c r="I349" s="93">
        <v>43206</v>
      </c>
      <c r="J349" s="87"/>
      <c r="K349" s="105"/>
      <c r="L349" s="105"/>
    </row>
    <row r="350" spans="1:12" ht="20.25">
      <c r="A350" s="429"/>
      <c r="B350" s="89" t="s">
        <v>437</v>
      </c>
      <c r="C350" s="89" t="s">
        <v>438</v>
      </c>
      <c r="D350" s="83">
        <v>65848</v>
      </c>
      <c r="E350" s="84" t="s">
        <v>253</v>
      </c>
      <c r="F350" s="92" t="s">
        <v>252</v>
      </c>
      <c r="G350" s="84"/>
      <c r="H350" s="85">
        <v>41359</v>
      </c>
      <c r="I350" s="85">
        <v>42455</v>
      </c>
      <c r="J350" s="87"/>
      <c r="K350" s="105"/>
      <c r="L350" s="105"/>
    </row>
    <row r="351" spans="1:12" ht="20.25">
      <c r="A351" s="429"/>
      <c r="B351" s="89"/>
      <c r="C351" s="89"/>
      <c r="D351" s="83"/>
      <c r="E351" s="84"/>
      <c r="F351" s="92"/>
      <c r="G351" s="84"/>
      <c r="H351" s="93"/>
      <c r="I351" s="93"/>
      <c r="J351" s="165"/>
      <c r="K351" s="105"/>
      <c r="L351" s="105"/>
    </row>
    <row r="352" spans="1:12" ht="19.5" customHeight="1">
      <c r="A352" s="142" t="s">
        <v>806</v>
      </c>
      <c r="B352" s="143"/>
      <c r="C352" s="143"/>
      <c r="D352" s="143"/>
      <c r="E352" s="143"/>
      <c r="F352" s="143"/>
      <c r="G352" s="143"/>
      <c r="H352" s="143"/>
      <c r="I352" s="143"/>
      <c r="J352" s="143"/>
      <c r="K352" s="105"/>
      <c r="L352" s="105"/>
    </row>
    <row r="353" spans="1:255" s="441" customFormat="1" ht="19.5" customHeight="1">
      <c r="A353" s="441" t="s">
        <v>181</v>
      </c>
      <c r="B353" s="442"/>
      <c r="C353" s="442"/>
      <c r="D353" s="442"/>
      <c r="E353" s="442"/>
      <c r="F353" s="442"/>
      <c r="G353" s="442"/>
      <c r="H353" s="442"/>
      <c r="I353" s="442"/>
      <c r="J353" s="442"/>
      <c r="K353" s="442"/>
      <c r="L353" s="442"/>
      <c r="M353" s="442"/>
      <c r="N353" s="442"/>
      <c r="O353" s="442"/>
      <c r="P353" s="442"/>
      <c r="Q353" s="442"/>
      <c r="R353" s="442"/>
      <c r="S353" s="442"/>
      <c r="T353" s="442"/>
      <c r="U353" s="442"/>
      <c r="V353" s="442"/>
      <c r="W353" s="442"/>
      <c r="X353" s="442"/>
      <c r="Y353" s="442"/>
      <c r="Z353" s="442"/>
      <c r="AA353" s="442"/>
      <c r="AB353" s="442"/>
      <c r="AC353" s="442"/>
      <c r="AD353" s="442"/>
      <c r="AE353" s="442"/>
      <c r="AF353" s="442"/>
      <c r="AG353" s="442"/>
      <c r="AH353" s="442"/>
      <c r="AI353" s="442"/>
      <c r="AJ353" s="442"/>
      <c r="AK353" s="442"/>
      <c r="AL353" s="442"/>
      <c r="AM353" s="442"/>
      <c r="AN353" s="442"/>
      <c r="AO353" s="442"/>
      <c r="AP353" s="442"/>
      <c r="AQ353" s="442"/>
      <c r="AR353" s="442"/>
      <c r="AS353" s="442"/>
      <c r="AT353" s="442"/>
      <c r="AU353" s="442"/>
      <c r="AV353" s="442"/>
      <c r="AW353" s="442"/>
      <c r="AX353" s="442"/>
      <c r="AY353" s="442"/>
      <c r="AZ353" s="442"/>
      <c r="BA353" s="442"/>
      <c r="BB353" s="442"/>
      <c r="BC353" s="442"/>
      <c r="BD353" s="442"/>
      <c r="BE353" s="442"/>
      <c r="BF353" s="442"/>
      <c r="BG353" s="442"/>
      <c r="BH353" s="442"/>
      <c r="BI353" s="442"/>
      <c r="BJ353" s="442"/>
      <c r="BK353" s="442"/>
      <c r="BL353" s="442"/>
      <c r="BM353" s="442"/>
      <c r="BN353" s="442"/>
      <c r="BO353" s="442"/>
      <c r="BP353" s="442"/>
      <c r="BQ353" s="442"/>
      <c r="BR353" s="442"/>
      <c r="BS353" s="442"/>
      <c r="BT353" s="442"/>
      <c r="BU353" s="442"/>
      <c r="BV353" s="442"/>
      <c r="BW353" s="442"/>
      <c r="BX353" s="442"/>
      <c r="BY353" s="442"/>
      <c r="BZ353" s="442"/>
      <c r="CA353" s="442"/>
      <c r="CB353" s="442"/>
      <c r="CC353" s="442"/>
      <c r="CD353" s="442"/>
      <c r="CE353" s="442"/>
      <c r="CF353" s="442"/>
      <c r="CG353" s="442"/>
      <c r="CH353" s="442"/>
      <c r="CI353" s="442"/>
      <c r="CJ353" s="442"/>
      <c r="CK353" s="442"/>
      <c r="CL353" s="442"/>
      <c r="CM353" s="442"/>
      <c r="CN353" s="442"/>
      <c r="CO353" s="442"/>
      <c r="CP353" s="442"/>
      <c r="CQ353" s="442"/>
      <c r="CR353" s="442"/>
      <c r="CS353" s="442"/>
      <c r="CT353" s="442"/>
      <c r="CU353" s="442"/>
      <c r="CV353" s="442"/>
      <c r="CW353" s="442"/>
      <c r="CX353" s="442"/>
      <c r="CY353" s="442"/>
      <c r="CZ353" s="442"/>
      <c r="DA353" s="442"/>
      <c r="DB353" s="442"/>
      <c r="DC353" s="442"/>
      <c r="DD353" s="442"/>
      <c r="DE353" s="442"/>
      <c r="DF353" s="442"/>
      <c r="DG353" s="442"/>
      <c r="DH353" s="442"/>
      <c r="DI353" s="442"/>
      <c r="DJ353" s="442"/>
      <c r="DK353" s="442"/>
      <c r="DL353" s="442"/>
      <c r="DM353" s="442"/>
      <c r="DN353" s="442"/>
      <c r="DO353" s="442"/>
      <c r="DP353" s="442"/>
      <c r="DQ353" s="442"/>
      <c r="DR353" s="442"/>
      <c r="DS353" s="442"/>
      <c r="DT353" s="442"/>
      <c r="DU353" s="442"/>
      <c r="DV353" s="442"/>
      <c r="DW353" s="442"/>
      <c r="DX353" s="442"/>
      <c r="DY353" s="442"/>
      <c r="DZ353" s="442"/>
      <c r="EA353" s="442"/>
      <c r="EB353" s="442"/>
      <c r="EC353" s="442"/>
      <c r="ED353" s="442"/>
      <c r="EE353" s="442"/>
      <c r="EF353" s="442"/>
      <c r="EG353" s="442"/>
      <c r="EH353" s="442"/>
      <c r="EI353" s="442"/>
      <c r="EJ353" s="442"/>
      <c r="EK353" s="442"/>
      <c r="EL353" s="442"/>
      <c r="EM353" s="442"/>
      <c r="EN353" s="442"/>
      <c r="EO353" s="442"/>
      <c r="EP353" s="442"/>
      <c r="EQ353" s="442"/>
      <c r="ER353" s="442"/>
      <c r="ES353" s="442"/>
      <c r="ET353" s="442"/>
      <c r="EU353" s="442"/>
      <c r="EV353" s="442"/>
      <c r="EW353" s="442"/>
      <c r="EX353" s="442"/>
      <c r="EY353" s="442"/>
      <c r="EZ353" s="442"/>
      <c r="FA353" s="442"/>
      <c r="FB353" s="442"/>
      <c r="FC353" s="442"/>
      <c r="FD353" s="442"/>
      <c r="FE353" s="442"/>
      <c r="FF353" s="442"/>
      <c r="FG353" s="442"/>
      <c r="FH353" s="442"/>
      <c r="FI353" s="442"/>
      <c r="FJ353" s="442"/>
      <c r="FK353" s="442"/>
      <c r="FL353" s="442"/>
      <c r="FM353" s="442"/>
      <c r="FN353" s="442"/>
      <c r="FO353" s="442"/>
      <c r="FP353" s="442"/>
      <c r="FQ353" s="442"/>
      <c r="FR353" s="442"/>
      <c r="FS353" s="442"/>
      <c r="FT353" s="442"/>
      <c r="FU353" s="442"/>
      <c r="FV353" s="442"/>
      <c r="FW353" s="442"/>
      <c r="FX353" s="442"/>
      <c r="FY353" s="442"/>
      <c r="FZ353" s="442"/>
      <c r="GA353" s="442"/>
      <c r="GB353" s="442"/>
      <c r="GC353" s="442"/>
      <c r="GD353" s="442"/>
      <c r="GE353" s="442"/>
      <c r="GF353" s="442"/>
      <c r="GG353" s="442"/>
      <c r="GH353" s="442"/>
      <c r="GI353" s="442"/>
      <c r="GJ353" s="442"/>
      <c r="GK353" s="442"/>
      <c r="GL353" s="442"/>
      <c r="GM353" s="442"/>
      <c r="GN353" s="442"/>
      <c r="GO353" s="442"/>
      <c r="GP353" s="442"/>
      <c r="GQ353" s="442"/>
      <c r="GR353" s="442"/>
      <c r="GS353" s="442"/>
      <c r="GT353" s="442"/>
      <c r="GU353" s="442"/>
      <c r="GV353" s="442"/>
      <c r="GW353" s="442"/>
      <c r="GX353" s="442"/>
      <c r="GY353" s="442"/>
      <c r="GZ353" s="442"/>
      <c r="HA353" s="442"/>
      <c r="HB353" s="442"/>
      <c r="HC353" s="442"/>
      <c r="HD353" s="442"/>
      <c r="HE353" s="442"/>
      <c r="HF353" s="442"/>
      <c r="HG353" s="442"/>
      <c r="HH353" s="442"/>
      <c r="HI353" s="442"/>
      <c r="HJ353" s="442"/>
      <c r="HK353" s="442"/>
      <c r="HL353" s="442"/>
      <c r="HM353" s="442"/>
      <c r="HN353" s="442"/>
      <c r="HO353" s="442"/>
      <c r="HP353" s="442"/>
      <c r="HQ353" s="442"/>
      <c r="HR353" s="442"/>
      <c r="HS353" s="442"/>
      <c r="HT353" s="442"/>
      <c r="HU353" s="442"/>
      <c r="HV353" s="442"/>
      <c r="HW353" s="442"/>
      <c r="HX353" s="442"/>
      <c r="HY353" s="442"/>
      <c r="HZ353" s="442"/>
      <c r="IA353" s="442"/>
      <c r="IB353" s="442"/>
      <c r="IC353" s="442"/>
      <c r="ID353" s="442"/>
      <c r="IE353" s="442"/>
      <c r="IF353" s="442"/>
      <c r="IG353" s="442"/>
      <c r="IH353" s="442"/>
      <c r="II353" s="442"/>
      <c r="IJ353" s="442"/>
      <c r="IK353" s="442"/>
      <c r="IL353" s="442"/>
      <c r="IM353" s="442"/>
      <c r="IN353" s="442"/>
      <c r="IO353" s="442"/>
      <c r="IP353" s="442"/>
      <c r="IQ353" s="442"/>
      <c r="IR353" s="442"/>
      <c r="IS353" s="442"/>
      <c r="IT353" s="442"/>
      <c r="IU353" s="442"/>
    </row>
    <row r="354" spans="1:10" s="96" customFormat="1" ht="19.5" customHeight="1">
      <c r="A354" s="423" t="s">
        <v>90</v>
      </c>
      <c r="B354" s="95"/>
      <c r="C354" s="95"/>
      <c r="J354" s="84"/>
    </row>
    <row r="355" spans="1:10" s="96" customFormat="1" ht="19.5" customHeight="1">
      <c r="A355" s="423"/>
      <c r="B355" s="95"/>
      <c r="C355" s="95"/>
      <c r="J355" s="84"/>
    </row>
    <row r="356" spans="1:12" ht="21" customHeight="1">
      <c r="A356" s="90" t="s">
        <v>208</v>
      </c>
      <c r="B356" s="91"/>
      <c r="C356" s="91"/>
      <c r="D356" s="91"/>
      <c r="E356" s="91"/>
      <c r="F356" s="91"/>
      <c r="G356" s="91"/>
      <c r="H356" s="91"/>
      <c r="I356" s="91"/>
      <c r="J356" s="91"/>
      <c r="K356" s="105"/>
      <c r="L356" s="105"/>
    </row>
    <row r="357" spans="1:12" ht="19.5" customHeight="1">
      <c r="A357" s="423" t="s">
        <v>309</v>
      </c>
      <c r="B357" s="68"/>
      <c r="C357" s="68"/>
      <c r="D357" s="136"/>
      <c r="E357" s="137"/>
      <c r="F357" s="137"/>
      <c r="G357" s="137"/>
      <c r="H357" s="85"/>
      <c r="I357" s="85"/>
      <c r="J357" s="87"/>
      <c r="K357" s="105"/>
      <c r="L357" s="105"/>
    </row>
    <row r="358" spans="1:12" ht="20.25">
      <c r="A358" s="423"/>
      <c r="B358" s="89" t="s">
        <v>91</v>
      </c>
      <c r="C358" s="89" t="s">
        <v>436</v>
      </c>
      <c r="D358" s="83">
        <v>61560</v>
      </c>
      <c r="E358" s="92" t="s">
        <v>37</v>
      </c>
      <c r="F358" s="92" t="s">
        <v>271</v>
      </c>
      <c r="G358" s="92"/>
      <c r="H358" s="93">
        <v>42453</v>
      </c>
      <c r="I358" s="93">
        <v>43548</v>
      </c>
      <c r="J358" s="87"/>
      <c r="K358" s="105"/>
      <c r="L358" s="105"/>
    </row>
    <row r="359" spans="1:12" ht="20.25">
      <c r="A359" s="423"/>
      <c r="B359" s="89"/>
      <c r="C359" s="89"/>
      <c r="D359" s="83"/>
      <c r="E359" s="84"/>
      <c r="F359" s="84"/>
      <c r="G359" s="84"/>
      <c r="H359" s="85"/>
      <c r="I359" s="85"/>
      <c r="J359" s="94"/>
      <c r="K359" s="105"/>
      <c r="L359" s="105"/>
    </row>
    <row r="360" spans="1:12" ht="20.25">
      <c r="A360" s="423"/>
      <c r="D360" s="65"/>
      <c r="K360" s="105"/>
      <c r="L360" s="105"/>
    </row>
    <row r="361" spans="1:12" ht="20.25">
      <c r="A361" s="423"/>
      <c r="K361" s="105"/>
      <c r="L361" s="105"/>
    </row>
    <row r="362" spans="1:12" ht="20.25">
      <c r="A362" s="90" t="s">
        <v>172</v>
      </c>
      <c r="B362" s="91"/>
      <c r="C362" s="91"/>
      <c r="D362" s="91"/>
      <c r="E362" s="91"/>
      <c r="F362" s="91"/>
      <c r="G362" s="91"/>
      <c r="H362" s="91"/>
      <c r="I362" s="91"/>
      <c r="J362" s="91"/>
      <c r="K362" s="105"/>
      <c r="L362" s="105"/>
    </row>
    <row r="363" spans="1:12" ht="20.25">
      <c r="A363" s="423" t="s">
        <v>307</v>
      </c>
      <c r="B363" s="66" t="s">
        <v>80</v>
      </c>
      <c r="C363" s="66" t="s">
        <v>539</v>
      </c>
      <c r="D363" s="83">
        <v>62196</v>
      </c>
      <c r="E363" s="92" t="s">
        <v>285</v>
      </c>
      <c r="F363" s="92" t="s">
        <v>540</v>
      </c>
      <c r="G363" s="92"/>
      <c r="H363" s="92"/>
      <c r="I363" s="92"/>
      <c r="J363" s="154" t="s">
        <v>133</v>
      </c>
      <c r="K363" s="105"/>
      <c r="L363" s="105"/>
    </row>
    <row r="364" spans="1:12" ht="20.25">
      <c r="A364" s="423"/>
      <c r="B364" s="89"/>
      <c r="C364" s="89"/>
      <c r="H364" s="85"/>
      <c r="I364" s="85"/>
      <c r="J364" s="87"/>
      <c r="K364" s="105"/>
      <c r="L364" s="105"/>
    </row>
    <row r="365" spans="1:12" ht="20.25">
      <c r="A365" s="423"/>
      <c r="B365" s="66"/>
      <c r="C365" s="66"/>
      <c r="D365" s="83"/>
      <c r="E365" s="92"/>
      <c r="F365" s="92"/>
      <c r="G365" s="92"/>
      <c r="H365" s="93"/>
      <c r="I365" s="93"/>
      <c r="J365" s="178"/>
      <c r="K365" s="105"/>
      <c r="L365" s="105"/>
    </row>
    <row r="366" spans="1:255" s="91" customFormat="1" ht="20.25">
      <c r="A366" s="90" t="s">
        <v>173</v>
      </c>
      <c r="K366" s="105"/>
      <c r="L366" s="10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  <c r="GB366" s="65"/>
      <c r="GC366" s="65"/>
      <c r="GD366" s="65"/>
      <c r="GE366" s="65"/>
      <c r="GF366" s="65"/>
      <c r="GG366" s="65"/>
      <c r="GH366" s="65"/>
      <c r="GI366" s="65"/>
      <c r="GJ366" s="65"/>
      <c r="GK366" s="65"/>
      <c r="GL366" s="65"/>
      <c r="GM366" s="65"/>
      <c r="GN366" s="65"/>
      <c r="GO366" s="65"/>
      <c r="GP366" s="65"/>
      <c r="GQ366" s="65"/>
      <c r="GR366" s="65"/>
      <c r="GS366" s="65"/>
      <c r="GT366" s="65"/>
      <c r="GU366" s="65"/>
      <c r="GV366" s="65"/>
      <c r="GW366" s="65"/>
      <c r="GX366" s="65"/>
      <c r="GY366" s="65"/>
      <c r="GZ366" s="65"/>
      <c r="HA366" s="65"/>
      <c r="HB366" s="65"/>
      <c r="HC366" s="65"/>
      <c r="HD366" s="65"/>
      <c r="HE366" s="65"/>
      <c r="HF366" s="65"/>
      <c r="HG366" s="65"/>
      <c r="HH366" s="65"/>
      <c r="HI366" s="65"/>
      <c r="HJ366" s="65"/>
      <c r="HK366" s="65"/>
      <c r="HL366" s="65"/>
      <c r="HM366" s="65"/>
      <c r="HN366" s="65"/>
      <c r="HO366" s="65"/>
      <c r="HP366" s="65"/>
      <c r="HQ366" s="65"/>
      <c r="HR366" s="65"/>
      <c r="HS366" s="65"/>
      <c r="HT366" s="65"/>
      <c r="HU366" s="65"/>
      <c r="HV366" s="65"/>
      <c r="HW366" s="65"/>
      <c r="HX366" s="65"/>
      <c r="HY366" s="65"/>
      <c r="HZ366" s="65"/>
      <c r="IA366" s="65"/>
      <c r="IB366" s="65"/>
      <c r="IC366" s="65"/>
      <c r="ID366" s="65"/>
      <c r="IE366" s="65"/>
      <c r="IF366" s="65"/>
      <c r="IG366" s="65"/>
      <c r="IH366" s="65"/>
      <c r="II366" s="65"/>
      <c r="IJ366" s="65"/>
      <c r="IK366" s="65"/>
      <c r="IL366" s="65"/>
      <c r="IM366" s="65"/>
      <c r="IN366" s="65"/>
      <c r="IO366" s="65"/>
      <c r="IP366" s="65"/>
      <c r="IQ366" s="65"/>
      <c r="IR366" s="65"/>
      <c r="IS366" s="65"/>
      <c r="IT366" s="65"/>
      <c r="IU366" s="65"/>
    </row>
    <row r="367" spans="1:12" ht="20.25">
      <c r="A367" s="423" t="s">
        <v>307</v>
      </c>
      <c r="B367" s="424" t="s">
        <v>73</v>
      </c>
      <c r="C367" s="425"/>
      <c r="D367" s="425"/>
      <c r="E367" s="425"/>
      <c r="F367" s="425"/>
      <c r="G367" s="425"/>
      <c r="H367" s="425"/>
      <c r="I367" s="426"/>
      <c r="J367" s="84"/>
      <c r="K367" s="105"/>
      <c r="L367" s="105"/>
    </row>
    <row r="368" spans="1:12" ht="20.25">
      <c r="A368" s="423"/>
      <c r="B368" s="89"/>
      <c r="C368" s="89"/>
      <c r="D368" s="83"/>
      <c r="E368" s="84"/>
      <c r="F368" s="84"/>
      <c r="G368" s="84"/>
      <c r="H368" s="100"/>
      <c r="I368" s="101"/>
      <c r="J368" s="87"/>
      <c r="K368" s="105"/>
      <c r="L368" s="105"/>
    </row>
    <row r="369" spans="1:12" ht="20.25">
      <c r="A369" s="423"/>
      <c r="B369" s="66"/>
      <c r="C369" s="66"/>
      <c r="D369" s="83"/>
      <c r="E369" s="92"/>
      <c r="F369" s="92"/>
      <c r="G369" s="92"/>
      <c r="H369" s="92"/>
      <c r="I369" s="92"/>
      <c r="J369" s="159"/>
      <c r="K369" s="105"/>
      <c r="L369" s="105"/>
    </row>
    <row r="370" spans="1:255" s="91" customFormat="1" ht="20.25">
      <c r="A370" s="90" t="s">
        <v>174</v>
      </c>
      <c r="K370" s="105"/>
      <c r="L370" s="10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  <c r="GB370" s="65"/>
      <c r="GC370" s="65"/>
      <c r="GD370" s="65"/>
      <c r="GE370" s="65"/>
      <c r="GF370" s="65"/>
      <c r="GG370" s="65"/>
      <c r="GH370" s="65"/>
      <c r="GI370" s="65"/>
      <c r="GJ370" s="65"/>
      <c r="GK370" s="65"/>
      <c r="GL370" s="65"/>
      <c r="GM370" s="65"/>
      <c r="GN370" s="65"/>
      <c r="GO370" s="65"/>
      <c r="GP370" s="65"/>
      <c r="GQ370" s="65"/>
      <c r="GR370" s="65"/>
      <c r="GS370" s="65"/>
      <c r="GT370" s="65"/>
      <c r="GU370" s="65"/>
      <c r="GV370" s="65"/>
      <c r="GW370" s="65"/>
      <c r="GX370" s="65"/>
      <c r="GY370" s="65"/>
      <c r="GZ370" s="65"/>
      <c r="HA370" s="65"/>
      <c r="HB370" s="65"/>
      <c r="HC370" s="65"/>
      <c r="HD370" s="65"/>
      <c r="HE370" s="65"/>
      <c r="HF370" s="65"/>
      <c r="HG370" s="65"/>
      <c r="HH370" s="65"/>
      <c r="HI370" s="65"/>
      <c r="HJ370" s="65"/>
      <c r="HK370" s="65"/>
      <c r="HL370" s="65"/>
      <c r="HM370" s="65"/>
      <c r="HN370" s="65"/>
      <c r="HO370" s="65"/>
      <c r="HP370" s="65"/>
      <c r="HQ370" s="65"/>
      <c r="HR370" s="65"/>
      <c r="HS370" s="65"/>
      <c r="HT370" s="65"/>
      <c r="HU370" s="65"/>
      <c r="HV370" s="65"/>
      <c r="HW370" s="65"/>
      <c r="HX370" s="65"/>
      <c r="HY370" s="65"/>
      <c r="HZ370" s="65"/>
      <c r="IA370" s="65"/>
      <c r="IB370" s="65"/>
      <c r="IC370" s="65"/>
      <c r="ID370" s="65"/>
      <c r="IE370" s="65"/>
      <c r="IF370" s="65"/>
      <c r="IG370" s="65"/>
      <c r="IH370" s="65"/>
      <c r="II370" s="65"/>
      <c r="IJ370" s="65"/>
      <c r="IK370" s="65"/>
      <c r="IL370" s="65"/>
      <c r="IM370" s="65"/>
      <c r="IN370" s="65"/>
      <c r="IO370" s="65"/>
      <c r="IP370" s="65"/>
      <c r="IQ370" s="65"/>
      <c r="IR370" s="65"/>
      <c r="IS370" s="65"/>
      <c r="IT370" s="65"/>
      <c r="IU370" s="65"/>
    </row>
    <row r="371" spans="1:12" ht="20.25">
      <c r="A371" s="423" t="s">
        <v>307</v>
      </c>
      <c r="K371" s="105"/>
      <c r="L371" s="105"/>
    </row>
    <row r="372" spans="1:12" ht="20.25">
      <c r="A372" s="423"/>
      <c r="B372" s="89"/>
      <c r="C372" s="89"/>
      <c r="D372" s="83"/>
      <c r="E372" s="84"/>
      <c r="F372" s="84"/>
      <c r="G372" s="84"/>
      <c r="H372" s="85"/>
      <c r="I372" s="85"/>
      <c r="J372" s="154"/>
      <c r="K372" s="105"/>
      <c r="L372" s="105"/>
    </row>
    <row r="373" spans="1:12" ht="20.25">
      <c r="A373" s="90" t="s">
        <v>175</v>
      </c>
      <c r="B373" s="91"/>
      <c r="C373" s="91"/>
      <c r="D373" s="91"/>
      <c r="E373" s="91"/>
      <c r="F373" s="91"/>
      <c r="G373" s="91"/>
      <c r="H373" s="91"/>
      <c r="I373" s="91"/>
      <c r="J373" s="91"/>
      <c r="K373" s="105"/>
      <c r="L373" s="105"/>
    </row>
    <row r="374" spans="1:12" ht="20.25">
      <c r="A374" s="423" t="s">
        <v>307</v>
      </c>
      <c r="B374" s="89"/>
      <c r="C374" s="89"/>
      <c r="D374" s="83"/>
      <c r="E374" s="84"/>
      <c r="F374" s="84"/>
      <c r="G374" s="84"/>
      <c r="H374" s="85"/>
      <c r="I374" s="85"/>
      <c r="J374" s="84"/>
      <c r="K374" s="105"/>
      <c r="L374" s="105"/>
    </row>
    <row r="375" spans="1:12" ht="20.25">
      <c r="A375" s="423"/>
      <c r="B375" s="89" t="s">
        <v>408</v>
      </c>
      <c r="C375" s="89" t="s">
        <v>525</v>
      </c>
      <c r="D375" s="83">
        <v>62021</v>
      </c>
      <c r="E375" s="84" t="s">
        <v>285</v>
      </c>
      <c r="F375" s="84" t="s">
        <v>526</v>
      </c>
      <c r="G375" s="84"/>
      <c r="H375" s="85">
        <v>42040</v>
      </c>
      <c r="I375" s="85">
        <v>43136</v>
      </c>
      <c r="J375" s="87"/>
      <c r="K375" s="105"/>
      <c r="L375" s="105"/>
    </row>
    <row r="376" spans="1:12" ht="20.25">
      <c r="A376" s="423"/>
      <c r="K376" s="105"/>
      <c r="L376" s="105"/>
    </row>
    <row r="377" spans="1:12" ht="20.25">
      <c r="A377" s="423"/>
      <c r="B377" s="89"/>
      <c r="C377" s="89"/>
      <c r="D377" s="83"/>
      <c r="E377" s="84"/>
      <c r="F377" s="84"/>
      <c r="G377" s="84"/>
      <c r="H377" s="85"/>
      <c r="I377" s="85"/>
      <c r="J377" s="87"/>
      <c r="K377" s="105"/>
      <c r="L377" s="105"/>
    </row>
    <row r="378" spans="1:12" ht="20.25">
      <c r="A378" s="90" t="s">
        <v>53</v>
      </c>
      <c r="B378" s="91"/>
      <c r="C378" s="91"/>
      <c r="D378" s="91"/>
      <c r="E378" s="91"/>
      <c r="F378" s="91"/>
      <c r="G378" s="91"/>
      <c r="H378" s="91"/>
      <c r="I378" s="91"/>
      <c r="J378" s="91"/>
      <c r="K378" s="105"/>
      <c r="L378" s="105"/>
    </row>
    <row r="379" spans="1:12" ht="20.25">
      <c r="A379" s="423" t="s">
        <v>307</v>
      </c>
      <c r="D379" s="83"/>
      <c r="E379" s="84"/>
      <c r="F379" s="84"/>
      <c r="G379" s="84"/>
      <c r="H379" s="85"/>
      <c r="I379" s="85"/>
      <c r="J379" s="84"/>
      <c r="K379" s="105"/>
      <c r="L379" s="105"/>
    </row>
    <row r="380" spans="1:12" ht="20.25">
      <c r="A380" s="423"/>
      <c r="B380" s="89"/>
      <c r="C380" s="89"/>
      <c r="D380" s="83"/>
      <c r="E380" s="84"/>
      <c r="F380" s="84"/>
      <c r="G380" s="84"/>
      <c r="H380" s="85"/>
      <c r="I380" s="85"/>
      <c r="J380" s="84"/>
      <c r="K380" s="105"/>
      <c r="L380" s="105"/>
    </row>
    <row r="381" spans="1:12" ht="20.25">
      <c r="A381" s="423"/>
      <c r="B381" s="89" t="s">
        <v>410</v>
      </c>
      <c r="C381" s="89" t="s">
        <v>431</v>
      </c>
      <c r="D381" s="83" t="s">
        <v>433</v>
      </c>
      <c r="E381" s="84" t="s">
        <v>432</v>
      </c>
      <c r="F381" s="84"/>
      <c r="G381" s="84"/>
      <c r="H381" s="85">
        <v>42891</v>
      </c>
      <c r="I381" s="85">
        <v>43987</v>
      </c>
      <c r="J381" s="87"/>
      <c r="K381" s="105"/>
      <c r="L381" s="105"/>
    </row>
    <row r="382" spans="1:12" ht="20.25">
      <c r="A382" s="423"/>
      <c r="B382" s="89"/>
      <c r="C382" s="89"/>
      <c r="D382" s="83"/>
      <c r="E382" s="84"/>
      <c r="F382" s="84"/>
      <c r="G382" s="84"/>
      <c r="H382" s="85"/>
      <c r="I382" s="85"/>
      <c r="J382" s="84"/>
      <c r="K382" s="105"/>
      <c r="L382" s="105"/>
    </row>
    <row r="383" spans="1:12" ht="20.25">
      <c r="A383" s="90" t="s">
        <v>54</v>
      </c>
      <c r="B383" s="91"/>
      <c r="C383" s="91"/>
      <c r="D383" s="91"/>
      <c r="E383" s="91"/>
      <c r="F383" s="91"/>
      <c r="G383" s="91"/>
      <c r="H383" s="91"/>
      <c r="I383" s="91"/>
      <c r="J383" s="91"/>
      <c r="K383" s="105"/>
      <c r="L383" s="105"/>
    </row>
    <row r="384" spans="1:12" ht="20.25">
      <c r="A384" s="423" t="s">
        <v>307</v>
      </c>
      <c r="B384" s="66" t="s">
        <v>312</v>
      </c>
      <c r="C384" s="66" t="s">
        <v>715</v>
      </c>
      <c r="D384" s="92">
        <v>62771</v>
      </c>
      <c r="E384" s="92" t="s">
        <v>716</v>
      </c>
      <c r="F384" s="92"/>
      <c r="G384" s="92"/>
      <c r="H384" s="93">
        <v>42793</v>
      </c>
      <c r="I384" s="93">
        <v>43888</v>
      </c>
      <c r="J384" s="87"/>
      <c r="K384" s="105"/>
      <c r="L384" s="105"/>
    </row>
    <row r="385" spans="1:12" ht="20.25">
      <c r="A385" s="423"/>
      <c r="B385" s="66"/>
      <c r="C385" s="66"/>
      <c r="D385" s="92"/>
      <c r="E385" s="92"/>
      <c r="F385" s="92"/>
      <c r="G385" s="92"/>
      <c r="H385" s="92"/>
      <c r="I385" s="92" t="s">
        <v>401</v>
      </c>
      <c r="J385" s="84"/>
      <c r="K385" s="105"/>
      <c r="L385" s="105"/>
    </row>
    <row r="386" spans="1:12" ht="20.25">
      <c r="A386" s="423"/>
      <c r="B386" s="66"/>
      <c r="C386" s="66"/>
      <c r="D386" s="83"/>
      <c r="E386" s="92"/>
      <c r="F386" s="92"/>
      <c r="G386" s="92"/>
      <c r="H386" s="92"/>
      <c r="I386" s="92"/>
      <c r="J386" s="84"/>
      <c r="K386" s="105"/>
      <c r="L386" s="105"/>
    </row>
    <row r="387" spans="1:12" ht="20.25">
      <c r="A387" s="90" t="s">
        <v>55</v>
      </c>
      <c r="B387" s="91"/>
      <c r="C387" s="91"/>
      <c r="D387" s="91"/>
      <c r="E387" s="91"/>
      <c r="F387" s="91"/>
      <c r="G387" s="91"/>
      <c r="H387" s="91"/>
      <c r="I387" s="91"/>
      <c r="J387" s="91"/>
      <c r="K387" s="105"/>
      <c r="L387" s="105"/>
    </row>
    <row r="388" spans="1:12" ht="20.25">
      <c r="A388" s="423"/>
      <c r="K388" s="105"/>
      <c r="L388" s="105"/>
    </row>
    <row r="389" spans="1:12" ht="20.25">
      <c r="A389" s="423"/>
      <c r="B389" s="89" t="s">
        <v>709</v>
      </c>
      <c r="C389" s="89" t="s">
        <v>521</v>
      </c>
      <c r="D389" s="83">
        <v>62198</v>
      </c>
      <c r="E389" s="84" t="s">
        <v>285</v>
      </c>
      <c r="F389" s="84" t="s">
        <v>527</v>
      </c>
      <c r="G389" s="84"/>
      <c r="H389" s="85">
        <v>42110</v>
      </c>
      <c r="I389" s="85">
        <v>43206</v>
      </c>
      <c r="J389" s="87"/>
      <c r="K389" s="105"/>
      <c r="L389" s="105"/>
    </row>
    <row r="390" spans="1:12" ht="20.25">
      <c r="A390" s="423"/>
      <c r="B390" s="66" t="s">
        <v>414</v>
      </c>
      <c r="C390" s="66" t="s">
        <v>415</v>
      </c>
      <c r="D390" s="106">
        <v>62033</v>
      </c>
      <c r="E390" s="65" t="s">
        <v>285</v>
      </c>
      <c r="F390" s="65" t="s">
        <v>379</v>
      </c>
      <c r="H390" s="107">
        <v>42040</v>
      </c>
      <c r="I390" s="107">
        <v>43136</v>
      </c>
      <c r="J390" s="87"/>
      <c r="K390" s="105"/>
      <c r="L390" s="105"/>
    </row>
    <row r="391" spans="1:12" ht="19.5" customHeight="1">
      <c r="A391" s="142" t="s">
        <v>807</v>
      </c>
      <c r="B391" s="143"/>
      <c r="C391" s="143"/>
      <c r="D391" s="143"/>
      <c r="E391" s="143"/>
      <c r="F391" s="143"/>
      <c r="G391" s="143"/>
      <c r="H391" s="143"/>
      <c r="I391" s="143"/>
      <c r="J391" s="143"/>
      <c r="K391" s="105"/>
      <c r="L391" s="105"/>
    </row>
    <row r="392" spans="1:12" ht="19.5" customHeight="1">
      <c r="A392" s="90" t="s">
        <v>208</v>
      </c>
      <c r="B392" s="91"/>
      <c r="C392" s="91"/>
      <c r="D392" s="91"/>
      <c r="E392" s="91"/>
      <c r="F392" s="91"/>
      <c r="G392" s="91"/>
      <c r="H392" s="91"/>
      <c r="I392" s="91"/>
      <c r="J392" s="91"/>
      <c r="K392" s="105"/>
      <c r="L392" s="105"/>
    </row>
    <row r="393" spans="1:12" ht="19.5" customHeight="1">
      <c r="A393" s="81"/>
      <c r="B393" s="89" t="s">
        <v>787</v>
      </c>
      <c r="C393" s="89" t="s">
        <v>788</v>
      </c>
      <c r="D393" s="91"/>
      <c r="E393" s="91" t="s">
        <v>158</v>
      </c>
      <c r="F393" s="91" t="s">
        <v>789</v>
      </c>
      <c r="G393" s="91"/>
      <c r="H393" s="203">
        <v>42891</v>
      </c>
      <c r="I393" s="203">
        <v>43987</v>
      </c>
      <c r="J393" s="87"/>
      <c r="K393" s="105"/>
      <c r="L393" s="105"/>
    </row>
    <row r="394" spans="1:12" ht="20.25">
      <c r="A394" s="81"/>
      <c r="B394" s="160" t="s">
        <v>203</v>
      </c>
      <c r="C394" s="160" t="s">
        <v>204</v>
      </c>
      <c r="D394" s="83">
        <v>61493</v>
      </c>
      <c r="E394" s="84" t="s">
        <v>319</v>
      </c>
      <c r="F394" s="84" t="s">
        <v>259</v>
      </c>
      <c r="G394" s="84" t="s">
        <v>287</v>
      </c>
      <c r="H394" s="85">
        <v>41934</v>
      </c>
      <c r="I394" s="85">
        <v>43030</v>
      </c>
      <c r="J394" s="87" t="s">
        <v>377</v>
      </c>
      <c r="K394" s="105"/>
      <c r="L394" s="105"/>
    </row>
    <row r="395" spans="1:12" ht="20.25">
      <c r="A395" s="90" t="s">
        <v>172</v>
      </c>
      <c r="B395" s="91"/>
      <c r="C395" s="91"/>
      <c r="D395" s="91"/>
      <c r="E395" s="91"/>
      <c r="F395" s="91"/>
      <c r="G395" s="91"/>
      <c r="H395" s="91"/>
      <c r="I395" s="91"/>
      <c r="J395" s="91"/>
      <c r="K395" s="105"/>
      <c r="L395" s="105"/>
    </row>
    <row r="396" spans="1:12" ht="20.25">
      <c r="A396" s="423"/>
      <c r="B396" s="66" t="s">
        <v>537</v>
      </c>
      <c r="C396" s="66" t="s">
        <v>123</v>
      </c>
      <c r="D396" s="83">
        <v>68113</v>
      </c>
      <c r="E396" s="92" t="s">
        <v>293</v>
      </c>
      <c r="F396" s="92" t="s">
        <v>441</v>
      </c>
      <c r="G396" s="92"/>
      <c r="H396" s="85">
        <v>42040</v>
      </c>
      <c r="I396" s="85">
        <v>43136</v>
      </c>
      <c r="J396" s="87"/>
      <c r="K396" s="105"/>
      <c r="L396" s="105"/>
    </row>
    <row r="397" spans="1:12" ht="20.25">
      <c r="A397" s="423"/>
      <c r="B397" s="89" t="s">
        <v>203</v>
      </c>
      <c r="C397" s="89" t="s">
        <v>262</v>
      </c>
      <c r="D397" s="83">
        <v>68110</v>
      </c>
      <c r="E397" s="84" t="s">
        <v>293</v>
      </c>
      <c r="F397" s="92" t="s">
        <v>441</v>
      </c>
      <c r="G397" s="84"/>
      <c r="H397" s="85">
        <v>42515</v>
      </c>
      <c r="I397" s="85">
        <v>43610</v>
      </c>
      <c r="J397" s="87"/>
      <c r="K397" s="105"/>
      <c r="L397" s="105"/>
    </row>
    <row r="398" spans="1:12" ht="20.25">
      <c r="A398" s="423"/>
      <c r="B398" s="89"/>
      <c r="C398" s="89"/>
      <c r="D398" s="83"/>
      <c r="E398" s="84"/>
      <c r="F398" s="92"/>
      <c r="G398" s="84"/>
      <c r="H398" s="85"/>
      <c r="I398" s="85"/>
      <c r="J398" s="177"/>
      <c r="K398" s="105"/>
      <c r="L398" s="105"/>
    </row>
    <row r="399" spans="1:12" ht="20.25">
      <c r="A399" s="90" t="s">
        <v>173</v>
      </c>
      <c r="B399" s="91"/>
      <c r="C399" s="91"/>
      <c r="D399" s="91"/>
      <c r="E399" s="91"/>
      <c r="F399" s="91"/>
      <c r="G399" s="91"/>
      <c r="H399" s="91"/>
      <c r="I399" s="91"/>
      <c r="J399" s="91"/>
      <c r="K399" s="105"/>
      <c r="L399" s="105"/>
    </row>
    <row r="400" spans="1:12" ht="20.25">
      <c r="A400" s="423" t="s">
        <v>307</v>
      </c>
      <c r="B400" s="89" t="s">
        <v>402</v>
      </c>
      <c r="C400" s="89" t="s">
        <v>329</v>
      </c>
      <c r="D400" s="106">
        <v>68402</v>
      </c>
      <c r="E400" s="65" t="s">
        <v>372</v>
      </c>
      <c r="F400" s="65" t="s">
        <v>137</v>
      </c>
      <c r="H400" s="107">
        <v>42327</v>
      </c>
      <c r="I400" s="107">
        <v>43423</v>
      </c>
      <c r="J400" s="153" t="s">
        <v>587</v>
      </c>
      <c r="K400" s="105"/>
      <c r="L400" s="105"/>
    </row>
    <row r="401" spans="1:12" ht="20.25">
      <c r="A401" s="423"/>
      <c r="B401" s="66" t="s">
        <v>583</v>
      </c>
      <c r="C401" s="66" t="s">
        <v>588</v>
      </c>
      <c r="D401" s="83">
        <v>65906</v>
      </c>
      <c r="E401" s="92" t="s">
        <v>232</v>
      </c>
      <c r="F401" s="92" t="s">
        <v>137</v>
      </c>
      <c r="G401" s="92"/>
      <c r="H401" s="107">
        <v>42327</v>
      </c>
      <c r="I401" s="107">
        <v>43423</v>
      </c>
      <c r="J401" s="153" t="s">
        <v>587</v>
      </c>
      <c r="K401" s="105"/>
      <c r="L401" s="105"/>
    </row>
    <row r="402" spans="1:12" ht="20.25">
      <c r="A402" s="423"/>
      <c r="B402" s="66"/>
      <c r="C402" s="66"/>
      <c r="D402" s="83"/>
      <c r="E402" s="92"/>
      <c r="F402" s="92"/>
      <c r="G402" s="92"/>
      <c r="H402" s="92"/>
      <c r="I402" s="92"/>
      <c r="J402" s="84"/>
      <c r="K402" s="105"/>
      <c r="L402" s="105"/>
    </row>
    <row r="403" spans="1:12" ht="20.25">
      <c r="A403" s="423"/>
      <c r="B403" s="66"/>
      <c r="C403" s="66"/>
      <c r="D403" s="83"/>
      <c r="E403" s="92"/>
      <c r="F403" s="92"/>
      <c r="G403" s="92"/>
      <c r="H403" s="92"/>
      <c r="I403" s="92"/>
      <c r="J403" s="84"/>
      <c r="K403" s="105"/>
      <c r="L403" s="105"/>
    </row>
    <row r="404" spans="1:12" ht="20.25">
      <c r="A404" s="90" t="s">
        <v>174</v>
      </c>
      <c r="B404" s="91"/>
      <c r="C404" s="91"/>
      <c r="D404" s="91"/>
      <c r="E404" s="91"/>
      <c r="F404" s="91"/>
      <c r="G404" s="91"/>
      <c r="H404" s="91"/>
      <c r="I404" s="91"/>
      <c r="J404" s="91"/>
      <c r="K404" s="105"/>
      <c r="L404" s="105"/>
    </row>
    <row r="405" spans="1:12" ht="20.25">
      <c r="A405" s="423"/>
      <c r="B405" s="66"/>
      <c r="C405" s="66"/>
      <c r="D405" s="83"/>
      <c r="E405" s="92"/>
      <c r="F405" s="92"/>
      <c r="G405" s="92"/>
      <c r="H405" s="93"/>
      <c r="I405" s="93"/>
      <c r="J405" s="84"/>
      <c r="K405" s="105"/>
      <c r="L405" s="105"/>
    </row>
    <row r="406" spans="1:12" ht="20.25">
      <c r="A406" s="423"/>
      <c r="B406" s="66"/>
      <c r="C406" s="66"/>
      <c r="D406" s="83"/>
      <c r="E406" s="92"/>
      <c r="F406" s="92"/>
      <c r="G406" s="92"/>
      <c r="H406" s="93"/>
      <c r="I406" s="93"/>
      <c r="J406" s="84"/>
      <c r="K406" s="105"/>
      <c r="L406" s="105"/>
    </row>
    <row r="407" spans="1:12" ht="20.25">
      <c r="A407" s="90" t="s">
        <v>175</v>
      </c>
      <c r="B407" s="91"/>
      <c r="C407" s="91"/>
      <c r="D407" s="91"/>
      <c r="E407" s="91"/>
      <c r="F407" s="91"/>
      <c r="G407" s="91"/>
      <c r="H407" s="91"/>
      <c r="I407" s="91"/>
      <c r="J407" s="91"/>
      <c r="K407" s="105"/>
      <c r="L407" s="105"/>
    </row>
    <row r="408" spans="1:12" ht="20.25">
      <c r="A408" s="423" t="s">
        <v>307</v>
      </c>
      <c r="B408" s="89" t="s">
        <v>255</v>
      </c>
      <c r="C408" s="89" t="s">
        <v>409</v>
      </c>
      <c r="D408" s="83">
        <v>64801</v>
      </c>
      <c r="E408" s="84" t="s">
        <v>285</v>
      </c>
      <c r="F408" s="84" t="s">
        <v>604</v>
      </c>
      <c r="G408" s="92"/>
      <c r="H408" s="85">
        <v>42173</v>
      </c>
      <c r="I408" s="85">
        <v>43269</v>
      </c>
      <c r="J408" s="84"/>
      <c r="K408" s="105"/>
      <c r="L408" s="105"/>
    </row>
    <row r="409" spans="1:12" ht="20.25">
      <c r="A409" s="423"/>
      <c r="B409" s="89"/>
      <c r="C409" s="89"/>
      <c r="D409" s="83"/>
      <c r="E409" s="84"/>
      <c r="F409" s="84"/>
      <c r="G409" s="84"/>
      <c r="H409" s="93"/>
      <c r="I409" s="93"/>
      <c r="J409" s="84"/>
      <c r="K409" s="105"/>
      <c r="L409" s="105"/>
    </row>
    <row r="410" spans="1:12" ht="20.25">
      <c r="A410" s="90" t="s">
        <v>53</v>
      </c>
      <c r="B410" s="91"/>
      <c r="C410" s="91"/>
      <c r="D410" s="91"/>
      <c r="E410" s="91"/>
      <c r="F410" s="91"/>
      <c r="G410" s="91"/>
      <c r="H410" s="91"/>
      <c r="I410" s="91"/>
      <c r="J410" s="91"/>
      <c r="K410" s="105"/>
      <c r="L410" s="105"/>
    </row>
    <row r="411" spans="1:12" ht="20.25">
      <c r="A411" s="423" t="s">
        <v>309</v>
      </c>
      <c r="B411" s="66" t="s">
        <v>312</v>
      </c>
      <c r="C411" s="66" t="s">
        <v>407</v>
      </c>
      <c r="D411" s="83">
        <v>61009</v>
      </c>
      <c r="E411" s="92" t="s">
        <v>319</v>
      </c>
      <c r="F411" s="92" t="s">
        <v>61</v>
      </c>
      <c r="G411" s="92"/>
      <c r="H411" s="93">
        <v>42831</v>
      </c>
      <c r="I411" s="93">
        <v>43927</v>
      </c>
      <c r="J411" s="94"/>
      <c r="K411" s="105"/>
      <c r="L411" s="105"/>
    </row>
    <row r="412" spans="1:12" ht="20.25">
      <c r="A412" s="423"/>
      <c r="B412" s="95" t="s">
        <v>153</v>
      </c>
      <c r="C412" s="95" t="s">
        <v>270</v>
      </c>
      <c r="D412" s="83">
        <v>68759</v>
      </c>
      <c r="E412" s="96" t="s">
        <v>233</v>
      </c>
      <c r="F412" s="96" t="s">
        <v>61</v>
      </c>
      <c r="G412" s="83"/>
      <c r="H412" s="108">
        <v>42040</v>
      </c>
      <c r="I412" s="93">
        <v>43136</v>
      </c>
      <c r="J412" s="94"/>
      <c r="K412" s="105"/>
      <c r="L412" s="105"/>
    </row>
    <row r="413" spans="1:12" ht="20.25">
      <c r="A413" s="423"/>
      <c r="B413" s="89" t="s">
        <v>492</v>
      </c>
      <c r="C413" s="89" t="s">
        <v>327</v>
      </c>
      <c r="D413" s="83">
        <v>62774</v>
      </c>
      <c r="E413" s="84" t="s">
        <v>642</v>
      </c>
      <c r="F413" s="84" t="s">
        <v>61</v>
      </c>
      <c r="G413" s="84"/>
      <c r="H413" s="180">
        <v>42515</v>
      </c>
      <c r="I413" s="180">
        <v>43610</v>
      </c>
      <c r="J413" s="94"/>
      <c r="K413" s="105"/>
      <c r="L413" s="105"/>
    </row>
    <row r="414" spans="1:12" ht="20.25">
      <c r="A414" s="423"/>
      <c r="B414" s="66"/>
      <c r="C414" s="66"/>
      <c r="D414" s="83"/>
      <c r="E414" s="92"/>
      <c r="F414" s="92"/>
      <c r="G414" s="92"/>
      <c r="H414" s="93"/>
      <c r="I414" s="93"/>
      <c r="J414" s="94"/>
      <c r="K414" s="105"/>
      <c r="L414" s="105"/>
    </row>
    <row r="415" spans="1:12" ht="20.25">
      <c r="A415" s="90" t="s">
        <v>54</v>
      </c>
      <c r="B415" s="91"/>
      <c r="C415" s="91"/>
      <c r="D415" s="91"/>
      <c r="E415" s="91"/>
      <c r="F415" s="91"/>
      <c r="G415" s="91"/>
      <c r="H415" s="91"/>
      <c r="I415" s="91"/>
      <c r="J415" s="91"/>
      <c r="K415" s="105"/>
      <c r="L415" s="105"/>
    </row>
    <row r="416" spans="1:12" ht="20.25">
      <c r="A416" s="423" t="s">
        <v>309</v>
      </c>
      <c r="K416" s="105"/>
      <c r="L416" s="105"/>
    </row>
    <row r="417" spans="1:12" ht="20.25">
      <c r="A417" s="423"/>
      <c r="B417" s="89" t="s">
        <v>258</v>
      </c>
      <c r="C417" s="89" t="s">
        <v>607</v>
      </c>
      <c r="D417" s="83">
        <v>61414</v>
      </c>
      <c r="E417" s="84" t="s">
        <v>293</v>
      </c>
      <c r="F417" s="92" t="s">
        <v>159</v>
      </c>
      <c r="G417" s="84"/>
      <c r="H417" s="85">
        <v>42453</v>
      </c>
      <c r="I417" s="85">
        <v>43548</v>
      </c>
      <c r="J417" s="87"/>
      <c r="K417" s="105"/>
      <c r="L417" s="105"/>
    </row>
    <row r="418" spans="1:12" ht="20.25">
      <c r="A418" s="423"/>
      <c r="B418" s="66" t="s">
        <v>636</v>
      </c>
      <c r="C418" s="66" t="s">
        <v>637</v>
      </c>
      <c r="D418" s="106">
        <v>68142</v>
      </c>
      <c r="E418" s="65" t="s">
        <v>293</v>
      </c>
      <c r="F418" s="65" t="s">
        <v>159</v>
      </c>
      <c r="H418" s="107">
        <v>42453</v>
      </c>
      <c r="I418" s="107">
        <v>43548</v>
      </c>
      <c r="J418" s="87"/>
      <c r="K418" s="105"/>
      <c r="L418" s="105"/>
    </row>
    <row r="419" spans="1:12" ht="20.25">
      <c r="A419" s="423"/>
      <c r="B419" s="89" t="s">
        <v>610</v>
      </c>
      <c r="C419" s="89" t="s">
        <v>611</v>
      </c>
      <c r="D419" s="83">
        <v>65518</v>
      </c>
      <c r="E419" s="84" t="s">
        <v>293</v>
      </c>
      <c r="F419" s="92" t="s">
        <v>159</v>
      </c>
      <c r="G419" s="84"/>
      <c r="H419" s="85">
        <v>42453</v>
      </c>
      <c r="I419" s="85">
        <v>43548</v>
      </c>
      <c r="J419" s="87"/>
      <c r="K419" s="105"/>
      <c r="L419" s="105"/>
    </row>
    <row r="420" spans="1:12" ht="20.25">
      <c r="A420" s="423"/>
      <c r="D420" s="65"/>
      <c r="K420" s="105"/>
      <c r="L420" s="105"/>
    </row>
    <row r="421" spans="1:12" ht="20.25">
      <c r="A421" s="90" t="s">
        <v>55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105"/>
      <c r="L421" s="105"/>
    </row>
    <row r="422" spans="1:12" ht="20.25">
      <c r="A422" s="423" t="s">
        <v>309</v>
      </c>
      <c r="B422" s="66" t="s">
        <v>206</v>
      </c>
      <c r="C422" s="66" t="s">
        <v>634</v>
      </c>
      <c r="D422" s="106">
        <v>65515</v>
      </c>
      <c r="E422" s="65" t="s">
        <v>293</v>
      </c>
      <c r="F422" s="65" t="s">
        <v>612</v>
      </c>
      <c r="H422" s="107">
        <v>42453</v>
      </c>
      <c r="I422" s="107">
        <v>43548</v>
      </c>
      <c r="J422" s="87"/>
      <c r="K422" s="105"/>
      <c r="L422" s="105"/>
    </row>
    <row r="423" spans="1:12" ht="20.25">
      <c r="A423" s="423"/>
      <c r="B423" s="66"/>
      <c r="C423" s="66"/>
      <c r="D423" s="83"/>
      <c r="E423" s="92"/>
      <c r="F423" s="92"/>
      <c r="G423" s="92"/>
      <c r="H423" s="93"/>
      <c r="I423" s="93"/>
      <c r="J423" s="87"/>
      <c r="K423" s="105"/>
      <c r="L423" s="105"/>
    </row>
    <row r="424" spans="1:12" ht="20.25">
      <c r="A424" s="423"/>
      <c r="B424" s="89" t="s">
        <v>489</v>
      </c>
      <c r="C424" s="89" t="s">
        <v>470</v>
      </c>
      <c r="D424" s="83">
        <v>63927</v>
      </c>
      <c r="E424" s="84" t="s">
        <v>293</v>
      </c>
      <c r="F424" s="92" t="s">
        <v>612</v>
      </c>
      <c r="G424" s="84"/>
      <c r="H424" s="85">
        <v>42831</v>
      </c>
      <c r="I424" s="85">
        <v>43927</v>
      </c>
      <c r="J424" s="87"/>
      <c r="K424" s="105"/>
      <c r="L424" s="105"/>
    </row>
    <row r="425" spans="1:12" ht="20.25">
      <c r="A425" s="90" t="s">
        <v>57</v>
      </c>
      <c r="B425" s="91"/>
      <c r="C425" s="91"/>
      <c r="D425" s="91"/>
      <c r="E425" s="91"/>
      <c r="F425" s="91"/>
      <c r="G425" s="91"/>
      <c r="H425" s="91"/>
      <c r="I425" s="91"/>
      <c r="J425" s="91"/>
      <c r="K425" s="105"/>
      <c r="L425" s="105"/>
    </row>
    <row r="426" spans="1:12" ht="20.25">
      <c r="A426" s="423" t="s">
        <v>309</v>
      </c>
      <c r="B426" s="89" t="s">
        <v>631</v>
      </c>
      <c r="C426" s="89" t="s">
        <v>570</v>
      </c>
      <c r="D426" s="83">
        <v>63030</v>
      </c>
      <c r="E426" s="84" t="s">
        <v>293</v>
      </c>
      <c r="F426" s="92" t="s">
        <v>160</v>
      </c>
      <c r="G426" s="84"/>
      <c r="H426" s="85">
        <v>42453</v>
      </c>
      <c r="I426" s="85">
        <v>43548</v>
      </c>
      <c r="J426" s="87"/>
      <c r="K426" s="105"/>
      <c r="L426" s="105"/>
    </row>
    <row r="427" spans="1:12" ht="20.25">
      <c r="A427" s="423"/>
      <c r="B427" s="89" t="s">
        <v>403</v>
      </c>
      <c r="C427" s="89" t="s">
        <v>425</v>
      </c>
      <c r="D427" s="83">
        <v>63518</v>
      </c>
      <c r="E427" s="84" t="s">
        <v>293</v>
      </c>
      <c r="F427" s="92" t="s">
        <v>160</v>
      </c>
      <c r="G427" s="84"/>
      <c r="H427" s="85">
        <v>42453</v>
      </c>
      <c r="I427" s="85">
        <v>43548</v>
      </c>
      <c r="J427" s="87"/>
      <c r="K427" s="105"/>
      <c r="L427" s="105"/>
    </row>
    <row r="428" spans="1:12" ht="20.25">
      <c r="A428" s="423"/>
      <c r="B428" s="89" t="s">
        <v>487</v>
      </c>
      <c r="C428" s="89" t="s">
        <v>488</v>
      </c>
      <c r="D428" s="83">
        <v>61418</v>
      </c>
      <c r="E428" s="84" t="s">
        <v>293</v>
      </c>
      <c r="F428" s="92" t="s">
        <v>160</v>
      </c>
      <c r="G428" s="84"/>
      <c r="H428" s="85">
        <v>41893</v>
      </c>
      <c r="I428" s="194">
        <v>42989</v>
      </c>
      <c r="J428" s="87"/>
      <c r="K428" s="105"/>
      <c r="L428" s="105"/>
    </row>
    <row r="429" spans="1:12" ht="20.25">
      <c r="A429" s="423"/>
      <c r="B429" s="89" t="s">
        <v>238</v>
      </c>
      <c r="C429" s="89" t="s">
        <v>239</v>
      </c>
      <c r="D429" s="83">
        <v>62586</v>
      </c>
      <c r="E429" s="84" t="s">
        <v>293</v>
      </c>
      <c r="F429" s="92" t="s">
        <v>160</v>
      </c>
      <c r="G429" s="84"/>
      <c r="H429" s="85">
        <v>41844</v>
      </c>
      <c r="I429" s="194">
        <v>42940</v>
      </c>
      <c r="J429" s="87"/>
      <c r="K429" s="105"/>
      <c r="L429" s="105"/>
    </row>
    <row r="430" spans="1:12" ht="19.5" customHeight="1">
      <c r="A430" s="142" t="s">
        <v>808</v>
      </c>
      <c r="B430" s="143"/>
      <c r="C430" s="143"/>
      <c r="D430" s="143"/>
      <c r="E430" s="143"/>
      <c r="F430" s="143"/>
      <c r="G430" s="143"/>
      <c r="H430" s="143"/>
      <c r="I430" s="143"/>
      <c r="J430" s="143"/>
      <c r="K430" s="105"/>
      <c r="L430" s="105"/>
    </row>
    <row r="431" spans="1:12" ht="19.5" customHeight="1">
      <c r="A431" s="90" t="s">
        <v>359</v>
      </c>
      <c r="B431" s="91"/>
      <c r="C431" s="91"/>
      <c r="D431" s="91"/>
      <c r="E431" s="91"/>
      <c r="F431" s="91"/>
      <c r="G431" s="91"/>
      <c r="H431" s="91"/>
      <c r="I431" s="91"/>
      <c r="J431" s="91"/>
      <c r="K431" s="105"/>
      <c r="L431" s="105"/>
    </row>
    <row r="432" spans="1:12" ht="19.5" customHeight="1">
      <c r="A432" s="427" t="s">
        <v>320</v>
      </c>
      <c r="B432" s="424" t="s">
        <v>360</v>
      </c>
      <c r="C432" s="425"/>
      <c r="D432" s="425"/>
      <c r="E432" s="425"/>
      <c r="F432" s="425"/>
      <c r="G432" s="425"/>
      <c r="H432" s="425"/>
      <c r="I432" s="426"/>
      <c r="J432" s="96"/>
      <c r="K432" s="105"/>
      <c r="L432" s="105"/>
    </row>
    <row r="433" spans="1:12" ht="19.5" customHeight="1">
      <c r="A433" s="428"/>
      <c r="B433" s="424" t="s">
        <v>361</v>
      </c>
      <c r="C433" s="425"/>
      <c r="D433" s="425"/>
      <c r="E433" s="425"/>
      <c r="F433" s="425"/>
      <c r="G433" s="425"/>
      <c r="H433" s="425"/>
      <c r="I433" s="426"/>
      <c r="J433" s="96"/>
      <c r="K433" s="105"/>
      <c r="L433" s="105"/>
    </row>
    <row r="434" spans="1:12" ht="20.25">
      <c r="A434" s="428"/>
      <c r="K434" s="105"/>
      <c r="L434" s="105"/>
    </row>
    <row r="435" spans="1:12" ht="20.25">
      <c r="A435" s="428"/>
      <c r="B435" s="89" t="s">
        <v>263</v>
      </c>
      <c r="C435" s="89" t="s">
        <v>264</v>
      </c>
      <c r="D435" s="83">
        <v>63888</v>
      </c>
      <c r="E435" s="92" t="s">
        <v>158</v>
      </c>
      <c r="F435" s="92" t="s">
        <v>157</v>
      </c>
      <c r="G435" s="92"/>
      <c r="H435" s="93">
        <v>42040</v>
      </c>
      <c r="I435" s="93">
        <v>43136</v>
      </c>
      <c r="J435" s="156"/>
      <c r="K435" s="105"/>
      <c r="L435" s="105"/>
    </row>
    <row r="436" spans="1:12" ht="20.25">
      <c r="A436" s="428"/>
      <c r="B436" s="89" t="s">
        <v>103</v>
      </c>
      <c r="C436" s="89" t="s">
        <v>101</v>
      </c>
      <c r="D436" s="83">
        <v>63889</v>
      </c>
      <c r="E436" s="84" t="s">
        <v>158</v>
      </c>
      <c r="F436" s="84" t="s">
        <v>273</v>
      </c>
      <c r="G436" s="84"/>
      <c r="H436" s="85">
        <v>42625</v>
      </c>
      <c r="I436" s="85">
        <v>43720</v>
      </c>
      <c r="J436" s="156"/>
      <c r="K436" s="105"/>
      <c r="L436" s="105"/>
    </row>
    <row r="437" spans="1:12" ht="20.25">
      <c r="A437" s="428"/>
      <c r="B437" s="89" t="s">
        <v>227</v>
      </c>
      <c r="C437" s="89" t="s">
        <v>700</v>
      </c>
      <c r="D437" s="83">
        <v>66793</v>
      </c>
      <c r="E437" s="84" t="s">
        <v>695</v>
      </c>
      <c r="F437" s="84"/>
      <c r="G437" s="84"/>
      <c r="H437" s="85">
        <v>42625</v>
      </c>
      <c r="I437" s="85">
        <v>43720</v>
      </c>
      <c r="J437" s="156"/>
      <c r="K437" s="105"/>
      <c r="L437" s="105"/>
    </row>
    <row r="438" spans="1:12" ht="20.25">
      <c r="A438" s="428"/>
      <c r="B438" s="89" t="s">
        <v>681</v>
      </c>
      <c r="C438" s="89" t="s">
        <v>682</v>
      </c>
      <c r="D438" s="83"/>
      <c r="E438" s="92" t="s">
        <v>695</v>
      </c>
      <c r="F438" s="92"/>
      <c r="G438" s="92"/>
      <c r="H438" s="85">
        <v>42625</v>
      </c>
      <c r="I438" s="85">
        <v>43720</v>
      </c>
      <c r="J438" s="87" t="s">
        <v>694</v>
      </c>
      <c r="K438" s="105"/>
      <c r="L438" s="105"/>
    </row>
    <row r="439" spans="1:12" ht="20.25">
      <c r="A439" s="428"/>
      <c r="B439" s="89" t="s">
        <v>683</v>
      </c>
      <c r="C439" s="89" t="s">
        <v>684</v>
      </c>
      <c r="D439" s="83"/>
      <c r="E439" s="92" t="s">
        <v>695</v>
      </c>
      <c r="F439" s="92"/>
      <c r="G439" s="92"/>
      <c r="H439" s="85">
        <v>42625</v>
      </c>
      <c r="I439" s="85">
        <v>43720</v>
      </c>
      <c r="J439" s="87" t="s">
        <v>694</v>
      </c>
      <c r="K439" s="105"/>
      <c r="L439" s="105"/>
    </row>
    <row r="440" spans="1:12" ht="20.25">
      <c r="A440" s="428"/>
      <c r="B440" s="89" t="s">
        <v>685</v>
      </c>
      <c r="C440" s="89" t="s">
        <v>686</v>
      </c>
      <c r="D440" s="83"/>
      <c r="E440" s="92" t="s">
        <v>695</v>
      </c>
      <c r="F440" s="92"/>
      <c r="G440" s="92"/>
      <c r="H440" s="85">
        <v>42625</v>
      </c>
      <c r="I440" s="85">
        <v>43720</v>
      </c>
      <c r="J440" s="87" t="s">
        <v>694</v>
      </c>
      <c r="K440" s="105"/>
      <c r="L440" s="105"/>
    </row>
    <row r="441" spans="1:12" ht="20.25">
      <c r="A441" s="428"/>
      <c r="B441" s="89" t="s">
        <v>687</v>
      </c>
      <c r="C441" s="89" t="s">
        <v>195</v>
      </c>
      <c r="D441" s="83"/>
      <c r="E441" s="92" t="s">
        <v>695</v>
      </c>
      <c r="F441" s="92"/>
      <c r="G441" s="92"/>
      <c r="H441" s="85">
        <v>42625</v>
      </c>
      <c r="I441" s="85">
        <v>43720</v>
      </c>
      <c r="J441" s="87" t="s">
        <v>694</v>
      </c>
      <c r="K441" s="105"/>
      <c r="L441" s="105"/>
    </row>
    <row r="442" spans="1:12" ht="20.25">
      <c r="A442" s="428"/>
      <c r="B442" s="89" t="s">
        <v>688</v>
      </c>
      <c r="C442" s="89" t="s">
        <v>689</v>
      </c>
      <c r="D442" s="83"/>
      <c r="E442" s="92" t="s">
        <v>695</v>
      </c>
      <c r="F442" s="92"/>
      <c r="G442" s="92"/>
      <c r="H442" s="85">
        <v>42625</v>
      </c>
      <c r="I442" s="85">
        <v>43720</v>
      </c>
      <c r="J442" s="87" t="s">
        <v>694</v>
      </c>
      <c r="K442" s="105"/>
      <c r="L442" s="105"/>
    </row>
    <row r="443" spans="1:12" ht="20.25">
      <c r="A443" s="428"/>
      <c r="B443" s="89" t="s">
        <v>690</v>
      </c>
      <c r="C443" s="89" t="s">
        <v>691</v>
      </c>
      <c r="D443" s="83"/>
      <c r="E443" s="92" t="s">
        <v>695</v>
      </c>
      <c r="F443" s="92"/>
      <c r="G443" s="92"/>
      <c r="H443" s="85">
        <v>42625</v>
      </c>
      <c r="I443" s="85">
        <v>43720</v>
      </c>
      <c r="J443" s="87" t="s">
        <v>694</v>
      </c>
      <c r="K443" s="105"/>
      <c r="L443" s="105"/>
    </row>
    <row r="444" spans="1:12" ht="20.25">
      <c r="A444" s="428"/>
      <c r="B444" s="89" t="s">
        <v>692</v>
      </c>
      <c r="C444" s="89" t="s">
        <v>693</v>
      </c>
      <c r="D444" s="83"/>
      <c r="E444" s="92" t="s">
        <v>695</v>
      </c>
      <c r="F444" s="84"/>
      <c r="G444" s="84"/>
      <c r="H444" s="85">
        <v>42625</v>
      </c>
      <c r="I444" s="85">
        <v>43720</v>
      </c>
      <c r="J444" s="87" t="s">
        <v>694</v>
      </c>
      <c r="K444" s="105"/>
      <c r="L444" s="105"/>
    </row>
    <row r="445" spans="1:12" ht="20.25">
      <c r="A445" s="428"/>
      <c r="B445" s="89"/>
      <c r="C445" s="89"/>
      <c r="D445" s="83"/>
      <c r="E445" s="84"/>
      <c r="F445" s="84"/>
      <c r="G445" s="84"/>
      <c r="H445" s="85"/>
      <c r="I445" s="85"/>
      <c r="J445" s="158"/>
      <c r="K445" s="105"/>
      <c r="L445" s="105"/>
    </row>
    <row r="446" spans="1:12" ht="20.25">
      <c r="A446" s="428"/>
      <c r="B446" s="89"/>
      <c r="C446" s="89"/>
      <c r="D446" s="83"/>
      <c r="E446" s="84"/>
      <c r="F446" s="84"/>
      <c r="G446" s="84"/>
      <c r="H446" s="85"/>
      <c r="I446" s="85"/>
      <c r="J446" s="158"/>
      <c r="K446" s="105"/>
      <c r="L446" s="105"/>
    </row>
    <row r="447" spans="1:12" ht="20.25">
      <c r="A447" s="428"/>
      <c r="J447" s="158"/>
      <c r="K447" s="105"/>
      <c r="L447" s="105"/>
    </row>
    <row r="448" spans="1:12" ht="20.25">
      <c r="A448" s="90" t="s">
        <v>174</v>
      </c>
      <c r="B448" s="91"/>
      <c r="C448" s="91"/>
      <c r="D448" s="91"/>
      <c r="E448" s="91"/>
      <c r="F448" s="91"/>
      <c r="G448" s="91"/>
      <c r="H448" s="91"/>
      <c r="I448" s="91"/>
      <c r="J448" s="91"/>
      <c r="K448" s="105"/>
      <c r="L448" s="105"/>
    </row>
    <row r="449" spans="1:12" ht="20.25">
      <c r="A449" s="423" t="s">
        <v>309</v>
      </c>
      <c r="B449" s="66"/>
      <c r="C449" s="66"/>
      <c r="D449" s="83"/>
      <c r="E449" s="92"/>
      <c r="F449" s="92"/>
      <c r="G449" s="92"/>
      <c r="H449" s="92"/>
      <c r="I449" s="92"/>
      <c r="J449" s="92"/>
      <c r="K449" s="105"/>
      <c r="L449" s="105"/>
    </row>
    <row r="450" spans="1:12" ht="20.25">
      <c r="A450" s="423"/>
      <c r="B450" s="66"/>
      <c r="C450" s="66"/>
      <c r="D450" s="83"/>
      <c r="E450" s="92"/>
      <c r="F450" s="92"/>
      <c r="G450" s="92"/>
      <c r="H450" s="92"/>
      <c r="I450" s="92"/>
      <c r="J450" s="92"/>
      <c r="K450" s="105"/>
      <c r="L450" s="105"/>
    </row>
    <row r="451" spans="1:12" ht="19.5" customHeight="1">
      <c r="A451" s="142" t="s">
        <v>809</v>
      </c>
      <c r="B451" s="143"/>
      <c r="C451" s="143"/>
      <c r="D451" s="143"/>
      <c r="E451" s="143"/>
      <c r="F451" s="143"/>
      <c r="G451" s="143"/>
      <c r="H451" s="143"/>
      <c r="I451" s="143"/>
      <c r="J451" s="143"/>
      <c r="K451" s="105"/>
      <c r="L451" s="105"/>
    </row>
    <row r="452" spans="1:12" ht="19.5" customHeight="1">
      <c r="A452" s="90" t="s">
        <v>118</v>
      </c>
      <c r="B452" s="91"/>
      <c r="C452" s="91"/>
      <c r="D452" s="91"/>
      <c r="E452" s="91"/>
      <c r="F452" s="91"/>
      <c r="G452" s="91"/>
      <c r="H452" s="91"/>
      <c r="I452" s="91"/>
      <c r="J452" s="91"/>
      <c r="K452" s="105"/>
      <c r="L452" s="105"/>
    </row>
    <row r="453" spans="1:12" ht="20.25">
      <c r="A453" s="423" t="s">
        <v>309</v>
      </c>
      <c r="B453" s="66" t="s">
        <v>131</v>
      </c>
      <c r="C453" s="66" t="s">
        <v>186</v>
      </c>
      <c r="D453" s="83">
        <v>65378</v>
      </c>
      <c r="E453" s="92" t="s">
        <v>64</v>
      </c>
      <c r="F453" s="92" t="s">
        <v>294</v>
      </c>
      <c r="G453" s="92"/>
      <c r="H453" s="93">
        <v>38853</v>
      </c>
      <c r="I453" s="92"/>
      <c r="J453" s="109" t="s">
        <v>189</v>
      </c>
      <c r="K453" s="105"/>
      <c r="L453" s="105"/>
    </row>
    <row r="454" spans="1:12" ht="20.25">
      <c r="A454" s="423"/>
      <c r="B454" s="89" t="s">
        <v>187</v>
      </c>
      <c r="C454" s="89" t="s">
        <v>188</v>
      </c>
      <c r="D454" s="83">
        <v>65378</v>
      </c>
      <c r="E454" s="84" t="s">
        <v>64</v>
      </c>
      <c r="F454" s="84" t="s">
        <v>294</v>
      </c>
      <c r="G454" s="84"/>
      <c r="H454" s="85">
        <v>38853</v>
      </c>
      <c r="I454" s="84"/>
      <c r="J454" s="109" t="s">
        <v>189</v>
      </c>
      <c r="K454" s="105"/>
      <c r="L454" s="105"/>
    </row>
    <row r="455" spans="1:12" ht="20.25">
      <c r="A455" s="90" t="s">
        <v>265</v>
      </c>
      <c r="B455" s="91"/>
      <c r="C455" s="91"/>
      <c r="D455" s="91"/>
      <c r="E455" s="91"/>
      <c r="F455" s="91"/>
      <c r="G455" s="91"/>
      <c r="H455" s="91"/>
      <c r="I455" s="91"/>
      <c r="J455" s="91"/>
      <c r="K455" s="105"/>
      <c r="L455" s="105"/>
    </row>
    <row r="456" spans="1:12" ht="20.25">
      <c r="A456" s="429" t="s">
        <v>321</v>
      </c>
      <c r="B456" s="66" t="s">
        <v>75</v>
      </c>
      <c r="C456" s="66" t="s">
        <v>9</v>
      </c>
      <c r="D456" s="83" t="s">
        <v>147</v>
      </c>
      <c r="E456" s="92" t="s">
        <v>295</v>
      </c>
      <c r="F456" s="92" t="s">
        <v>191</v>
      </c>
      <c r="G456" s="92"/>
      <c r="H456" s="92"/>
      <c r="I456" s="92"/>
      <c r="J456" s="152" t="s">
        <v>192</v>
      </c>
      <c r="K456" s="105"/>
      <c r="L456" s="105"/>
    </row>
    <row r="457" spans="1:12" ht="20.25">
      <c r="A457" s="429"/>
      <c r="B457" s="66" t="s">
        <v>362</v>
      </c>
      <c r="C457" s="66" t="s">
        <v>363</v>
      </c>
      <c r="D457" s="83" t="s">
        <v>147</v>
      </c>
      <c r="E457" s="84" t="s">
        <v>295</v>
      </c>
      <c r="F457" s="84" t="s">
        <v>191</v>
      </c>
      <c r="G457" s="84"/>
      <c r="H457" s="84"/>
      <c r="I457" s="84"/>
      <c r="J457" s="153" t="s">
        <v>192</v>
      </c>
      <c r="K457" s="105"/>
      <c r="L457" s="105"/>
    </row>
    <row r="458" spans="1:12" ht="20.25">
      <c r="A458" s="429"/>
      <c r="B458" s="89" t="s">
        <v>153</v>
      </c>
      <c r="C458" s="89" t="s">
        <v>190</v>
      </c>
      <c r="D458" s="83" t="s">
        <v>147</v>
      </c>
      <c r="E458" s="84" t="s">
        <v>295</v>
      </c>
      <c r="F458" s="84" t="s">
        <v>196</v>
      </c>
      <c r="G458" s="84"/>
      <c r="H458" s="84"/>
      <c r="I458" s="84"/>
      <c r="J458" s="153" t="s">
        <v>192</v>
      </c>
      <c r="K458" s="105"/>
      <c r="L458" s="105"/>
    </row>
    <row r="459" spans="1:12" ht="20.25">
      <c r="A459" s="98" t="s">
        <v>119</v>
      </c>
      <c r="B459" s="138"/>
      <c r="C459" s="138"/>
      <c r="D459" s="129"/>
      <c r="E459" s="128"/>
      <c r="F459" s="128"/>
      <c r="G459" s="128"/>
      <c r="H459" s="128"/>
      <c r="I459" s="128"/>
      <c r="J459" s="128"/>
      <c r="K459" s="105"/>
      <c r="L459" s="105"/>
    </row>
    <row r="460" spans="1:12" ht="20.25">
      <c r="A460" s="110"/>
      <c r="B460" s="424" t="s">
        <v>364</v>
      </c>
      <c r="C460" s="425"/>
      <c r="D460" s="425"/>
      <c r="E460" s="425"/>
      <c r="F460" s="425"/>
      <c r="G460" s="425"/>
      <c r="H460" s="425"/>
      <c r="I460" s="426"/>
      <c r="J460" s="128"/>
      <c r="K460" s="105"/>
      <c r="L460" s="105"/>
    </row>
    <row r="461" spans="1:12" ht="20.25">
      <c r="A461" s="90" t="s">
        <v>172</v>
      </c>
      <c r="B461" s="91"/>
      <c r="C461" s="91"/>
      <c r="D461" s="91"/>
      <c r="E461" s="91"/>
      <c r="F461" s="91"/>
      <c r="G461" s="91"/>
      <c r="H461" s="91"/>
      <c r="I461" s="91"/>
      <c r="J461" s="91"/>
      <c r="K461" s="105"/>
      <c r="L461" s="105"/>
    </row>
    <row r="462" spans="1:12" ht="20.25">
      <c r="A462" s="423" t="s">
        <v>13</v>
      </c>
      <c r="B462" s="95" t="s">
        <v>18</v>
      </c>
      <c r="C462" s="95" t="s">
        <v>419</v>
      </c>
      <c r="D462" s="83">
        <v>65014</v>
      </c>
      <c r="E462" s="96" t="s">
        <v>248</v>
      </c>
      <c r="F462" s="96" t="s">
        <v>197</v>
      </c>
      <c r="G462" s="96"/>
      <c r="H462" s="99">
        <v>42515</v>
      </c>
      <c r="I462" s="99">
        <v>43610</v>
      </c>
      <c r="J462" s="87"/>
      <c r="K462" s="105"/>
      <c r="L462" s="105"/>
    </row>
    <row r="463" spans="1:12" ht="40.5">
      <c r="A463" s="423"/>
      <c r="B463" s="66" t="s">
        <v>35</v>
      </c>
      <c r="C463" s="66" t="s">
        <v>193</v>
      </c>
      <c r="D463" s="83">
        <v>65020</v>
      </c>
      <c r="E463" s="151" t="s">
        <v>605</v>
      </c>
      <c r="F463" s="92" t="s">
        <v>658</v>
      </c>
      <c r="G463" s="92"/>
      <c r="H463" s="93">
        <v>42515</v>
      </c>
      <c r="I463" s="93">
        <v>43605</v>
      </c>
      <c r="J463" s="94"/>
      <c r="K463" s="105"/>
      <c r="L463" s="105"/>
    </row>
    <row r="464" spans="1:12" ht="40.5">
      <c r="A464" s="423"/>
      <c r="B464" s="89" t="s">
        <v>659</v>
      </c>
      <c r="C464" s="89" t="s">
        <v>392</v>
      </c>
      <c r="D464" s="106">
        <v>65020</v>
      </c>
      <c r="E464" s="183" t="s">
        <v>605</v>
      </c>
      <c r="F464" s="65" t="s">
        <v>658</v>
      </c>
      <c r="H464" s="93">
        <v>42515</v>
      </c>
      <c r="I464" s="93">
        <v>43605</v>
      </c>
      <c r="J464" s="94"/>
      <c r="K464" s="105"/>
      <c r="L464" s="105"/>
    </row>
    <row r="465" spans="1:12" ht="20.25">
      <c r="A465" s="423"/>
      <c r="B465" s="89"/>
      <c r="C465" s="89"/>
      <c r="D465" s="65"/>
      <c r="J465" s="87"/>
      <c r="K465" s="105"/>
      <c r="L465" s="105"/>
    </row>
    <row r="466" spans="1:12" ht="20.25">
      <c r="A466" s="423"/>
      <c r="B466" s="89" t="s">
        <v>177</v>
      </c>
      <c r="C466" s="89" t="s">
        <v>178</v>
      </c>
      <c r="D466" s="83">
        <v>65383</v>
      </c>
      <c r="E466" s="84" t="s">
        <v>179</v>
      </c>
      <c r="F466" s="84" t="s">
        <v>176</v>
      </c>
      <c r="G466" s="84"/>
      <c r="H466" s="85">
        <v>42173</v>
      </c>
      <c r="I466" s="85">
        <v>43269</v>
      </c>
      <c r="J466" s="87"/>
      <c r="K466" s="105"/>
      <c r="L466" s="105"/>
    </row>
    <row r="467" spans="1:12" ht="20.25">
      <c r="A467" s="423"/>
      <c r="B467" s="89"/>
      <c r="C467" s="89"/>
      <c r="D467" s="83"/>
      <c r="E467" s="84"/>
      <c r="F467" s="84"/>
      <c r="G467" s="84"/>
      <c r="H467" s="85"/>
      <c r="I467" s="85"/>
      <c r="J467" s="92"/>
      <c r="K467" s="105"/>
      <c r="L467" s="105"/>
    </row>
    <row r="468" spans="1:12" ht="19.5" customHeight="1">
      <c r="A468" s="142" t="s">
        <v>810</v>
      </c>
      <c r="B468" s="143"/>
      <c r="C468" s="143"/>
      <c r="D468" s="143"/>
      <c r="E468" s="143"/>
      <c r="F468" s="143"/>
      <c r="G468" s="143"/>
      <c r="H468" s="143"/>
      <c r="I468" s="143"/>
      <c r="J468" s="143"/>
      <c r="K468" s="105"/>
      <c r="L468" s="105"/>
    </row>
    <row r="469" spans="1:12" ht="19.5" customHeight="1">
      <c r="A469" s="90" t="s">
        <v>120</v>
      </c>
      <c r="B469" s="91"/>
      <c r="C469" s="91"/>
      <c r="D469" s="91"/>
      <c r="E469" s="91"/>
      <c r="F469" s="91"/>
      <c r="G469" s="91"/>
      <c r="H469" s="91"/>
      <c r="I469" s="91"/>
      <c r="J469" s="91"/>
      <c r="K469" s="105"/>
      <c r="L469" s="105"/>
    </row>
    <row r="470" spans="1:12" ht="20.25">
      <c r="A470" s="423"/>
      <c r="B470" s="66" t="s">
        <v>2</v>
      </c>
      <c r="C470" s="66" t="s">
        <v>237</v>
      </c>
      <c r="D470" s="83">
        <v>65728</v>
      </c>
      <c r="E470" s="92" t="s">
        <v>63</v>
      </c>
      <c r="F470" s="92" t="s">
        <v>474</v>
      </c>
      <c r="G470" s="92"/>
      <c r="H470" s="93">
        <v>42515</v>
      </c>
      <c r="I470" s="93">
        <v>43610</v>
      </c>
      <c r="J470" s="94"/>
      <c r="K470" s="105"/>
      <c r="L470" s="105"/>
    </row>
    <row r="471" spans="1:12" ht="20.25">
      <c r="A471" s="423"/>
      <c r="B471" s="66" t="s">
        <v>351</v>
      </c>
      <c r="C471" s="66" t="s">
        <v>750</v>
      </c>
      <c r="D471" s="83">
        <v>65728</v>
      </c>
      <c r="E471" s="92" t="s">
        <v>63</v>
      </c>
      <c r="F471" s="92" t="s">
        <v>474</v>
      </c>
      <c r="G471" s="92"/>
      <c r="H471" s="93"/>
      <c r="I471" s="93"/>
      <c r="J471" s="165"/>
      <c r="K471" s="105"/>
      <c r="L471" s="105"/>
    </row>
    <row r="472" spans="1:12" ht="20.25">
      <c r="A472" s="423"/>
      <c r="B472" s="66" t="s">
        <v>646</v>
      </c>
      <c r="C472" s="66" t="s">
        <v>647</v>
      </c>
      <c r="D472" s="83">
        <v>65728</v>
      </c>
      <c r="E472" s="92" t="s">
        <v>63</v>
      </c>
      <c r="F472" s="92" t="s">
        <v>467</v>
      </c>
      <c r="G472" s="92"/>
      <c r="H472" s="93">
        <v>42625</v>
      </c>
      <c r="I472" s="93">
        <v>43720</v>
      </c>
      <c r="J472" s="94"/>
      <c r="K472" s="105"/>
      <c r="L472" s="105"/>
    </row>
    <row r="473" spans="1:12" ht="20.25">
      <c r="A473" s="423"/>
      <c r="B473" s="66" t="s">
        <v>468</v>
      </c>
      <c r="C473" s="66" t="s">
        <v>469</v>
      </c>
      <c r="D473" s="83">
        <v>65728</v>
      </c>
      <c r="E473" s="92" t="s">
        <v>63</v>
      </c>
      <c r="F473" s="92" t="s">
        <v>467</v>
      </c>
      <c r="G473" s="92"/>
      <c r="H473" s="93">
        <v>41726</v>
      </c>
      <c r="I473" s="185">
        <v>42822</v>
      </c>
      <c r="J473" s="94" t="s">
        <v>749</v>
      </c>
      <c r="K473" s="105"/>
      <c r="L473" s="105"/>
    </row>
    <row r="474" spans="1:12" ht="20.25">
      <c r="A474" s="423"/>
      <c r="B474" s="66" t="s">
        <v>628</v>
      </c>
      <c r="C474" s="66" t="s">
        <v>645</v>
      </c>
      <c r="D474" s="83">
        <v>65729</v>
      </c>
      <c r="E474" s="92" t="s">
        <v>63</v>
      </c>
      <c r="F474" s="92" t="s">
        <v>474</v>
      </c>
      <c r="G474" s="92"/>
      <c r="H474" s="93">
        <v>42625</v>
      </c>
      <c r="I474" s="93">
        <v>43720</v>
      </c>
      <c r="J474" s="94"/>
      <c r="K474" s="105"/>
      <c r="L474" s="105"/>
    </row>
    <row r="475" spans="1:12" ht="20.25">
      <c r="A475" s="423"/>
      <c r="B475" s="66" t="s">
        <v>450</v>
      </c>
      <c r="C475" s="66" t="s">
        <v>475</v>
      </c>
      <c r="D475" s="83">
        <v>65729</v>
      </c>
      <c r="E475" s="92" t="s">
        <v>63</v>
      </c>
      <c r="F475" s="92" t="s">
        <v>474</v>
      </c>
      <c r="G475" s="92"/>
      <c r="H475" s="93">
        <v>41726</v>
      </c>
      <c r="I475" s="185">
        <v>42822</v>
      </c>
      <c r="J475" s="94" t="s">
        <v>749</v>
      </c>
      <c r="K475" s="105"/>
      <c r="L475" s="105"/>
    </row>
    <row r="476" spans="1:12" ht="20.25">
      <c r="A476" s="423"/>
      <c r="B476" s="66"/>
      <c r="C476" s="66"/>
      <c r="D476" s="83"/>
      <c r="E476" s="92"/>
      <c r="F476" s="92"/>
      <c r="G476" s="92"/>
      <c r="H476" s="93"/>
      <c r="I476" s="93"/>
      <c r="J476" s="92"/>
      <c r="K476" s="105"/>
      <c r="L476" s="105"/>
    </row>
    <row r="477" spans="1:12" ht="19.5" customHeight="1">
      <c r="A477" s="142" t="s">
        <v>811</v>
      </c>
      <c r="B477" s="143"/>
      <c r="C477" s="143"/>
      <c r="D477" s="143"/>
      <c r="E477" s="143"/>
      <c r="F477" s="143"/>
      <c r="G477" s="143"/>
      <c r="H477" s="143"/>
      <c r="I477" s="143"/>
      <c r="J477" s="143"/>
      <c r="K477" s="105"/>
      <c r="L477" s="105"/>
    </row>
    <row r="478" spans="1:12" ht="19.5" customHeight="1">
      <c r="A478" s="90" t="s">
        <v>120</v>
      </c>
      <c r="B478" s="91"/>
      <c r="C478" s="91"/>
      <c r="D478" s="91"/>
      <c r="E478" s="91"/>
      <c r="F478" s="91"/>
      <c r="G478" s="91"/>
      <c r="H478" s="91"/>
      <c r="I478" s="91"/>
      <c r="J478" s="91"/>
      <c r="K478" s="105"/>
      <c r="L478" s="105"/>
    </row>
    <row r="479" spans="1:12" ht="20.25">
      <c r="A479" s="110" t="s">
        <v>309</v>
      </c>
      <c r="B479" s="133"/>
      <c r="C479" s="66"/>
      <c r="D479" s="97"/>
      <c r="E479" s="92"/>
      <c r="F479" s="92"/>
      <c r="G479" s="92"/>
      <c r="H479" s="93"/>
      <c r="I479" s="93"/>
      <c r="J479" s="94"/>
      <c r="K479" s="105"/>
      <c r="L479" s="105"/>
    </row>
    <row r="480" spans="1:12" ht="19.5" customHeight="1">
      <c r="A480" s="142" t="s">
        <v>812</v>
      </c>
      <c r="B480" s="143"/>
      <c r="C480" s="143"/>
      <c r="D480" s="143"/>
      <c r="E480" s="143"/>
      <c r="F480" s="143"/>
      <c r="G480" s="143"/>
      <c r="H480" s="143"/>
      <c r="I480" s="143"/>
      <c r="J480" s="143"/>
      <c r="K480" s="105"/>
      <c r="L480" s="105"/>
    </row>
    <row r="481" spans="1:12" ht="19.5" customHeight="1">
      <c r="A481" s="90" t="s">
        <v>120</v>
      </c>
      <c r="B481" s="91"/>
      <c r="C481" s="91"/>
      <c r="D481" s="91"/>
      <c r="E481" s="91"/>
      <c r="F481" s="91"/>
      <c r="G481" s="91"/>
      <c r="H481" s="91"/>
      <c r="I481" s="91"/>
      <c r="J481" s="91"/>
      <c r="K481" s="105"/>
      <c r="L481" s="105"/>
    </row>
    <row r="482" spans="1:12" ht="20.25">
      <c r="A482" s="110"/>
      <c r="B482" s="133"/>
      <c r="C482" s="66"/>
      <c r="D482" s="97"/>
      <c r="E482" s="92"/>
      <c r="F482" s="92"/>
      <c r="G482" s="92"/>
      <c r="H482" s="93"/>
      <c r="I482" s="93"/>
      <c r="J482" s="93"/>
      <c r="K482" s="105"/>
      <c r="L482" s="105"/>
    </row>
    <row r="483" spans="1:12" ht="19.5" customHeight="1">
      <c r="A483" s="142" t="s">
        <v>813</v>
      </c>
      <c r="B483" s="143"/>
      <c r="C483" s="143"/>
      <c r="D483" s="143"/>
      <c r="E483" s="143"/>
      <c r="F483" s="143"/>
      <c r="G483" s="143"/>
      <c r="H483" s="143"/>
      <c r="I483" s="143"/>
      <c r="J483" s="143"/>
      <c r="K483" s="105"/>
      <c r="L483" s="105"/>
    </row>
    <row r="484" spans="1:12" ht="19.5" customHeight="1">
      <c r="A484" s="142"/>
      <c r="B484" s="143"/>
      <c r="C484" s="143"/>
      <c r="D484" s="143"/>
      <c r="E484" s="143"/>
      <c r="F484" s="143"/>
      <c r="G484" s="143"/>
      <c r="H484" s="143"/>
      <c r="I484" s="143"/>
      <c r="J484" s="143"/>
      <c r="K484" s="105"/>
      <c r="L484" s="105"/>
    </row>
    <row r="485" spans="1:12" ht="19.5" customHeight="1">
      <c r="A485" s="110"/>
      <c r="B485" s="161" t="s">
        <v>74</v>
      </c>
      <c r="C485" s="161" t="s">
        <v>336</v>
      </c>
      <c r="D485" s="83">
        <v>61115</v>
      </c>
      <c r="E485" s="92" t="s">
        <v>770</v>
      </c>
      <c r="F485" s="92" t="s">
        <v>768</v>
      </c>
      <c r="G485" s="92"/>
      <c r="H485" s="93">
        <v>42831</v>
      </c>
      <c r="I485" s="93">
        <v>43927</v>
      </c>
      <c r="J485" s="92" t="s">
        <v>769</v>
      </c>
      <c r="K485" s="105"/>
      <c r="L485" s="105"/>
    </row>
    <row r="486" spans="1:12" ht="20.25">
      <c r="A486" s="110"/>
      <c r="B486" s="161" t="s">
        <v>38</v>
      </c>
      <c r="C486" s="161" t="s">
        <v>655</v>
      </c>
      <c r="D486" s="83">
        <v>61359</v>
      </c>
      <c r="E486" s="92" t="s">
        <v>64</v>
      </c>
      <c r="F486" s="92" t="s">
        <v>493</v>
      </c>
      <c r="G486" s="92"/>
      <c r="H486" s="93">
        <v>42515</v>
      </c>
      <c r="I486" s="93">
        <v>43610</v>
      </c>
      <c r="J486" s="87"/>
      <c r="K486" s="105"/>
      <c r="L486" s="105"/>
    </row>
    <row r="487" spans="1:12" ht="20.25">
      <c r="A487" s="110"/>
      <c r="B487" s="89" t="s">
        <v>338</v>
      </c>
      <c r="C487" s="89" t="s">
        <v>339</v>
      </c>
      <c r="D487" s="83">
        <v>61293</v>
      </c>
      <c r="E487" s="84" t="s">
        <v>64</v>
      </c>
      <c r="F487" s="84" t="s">
        <v>493</v>
      </c>
      <c r="G487" s="84"/>
      <c r="H487" s="85">
        <v>41844</v>
      </c>
      <c r="I487" s="194">
        <v>42940</v>
      </c>
      <c r="J487" s="87"/>
      <c r="K487" s="105"/>
      <c r="L487" s="105"/>
    </row>
    <row r="488" spans="1:12" ht="20.25">
      <c r="A488" s="110"/>
      <c r="B488" s="89" t="s">
        <v>340</v>
      </c>
      <c r="C488" s="89" t="s">
        <v>341</v>
      </c>
      <c r="D488" s="83">
        <v>61357</v>
      </c>
      <c r="E488" s="84" t="s">
        <v>64</v>
      </c>
      <c r="F488" s="84" t="s">
        <v>493</v>
      </c>
      <c r="G488" s="84"/>
      <c r="H488" s="85">
        <v>41844</v>
      </c>
      <c r="I488" s="194">
        <v>42940</v>
      </c>
      <c r="J488" s="87"/>
      <c r="K488" s="105"/>
      <c r="L488" s="105"/>
    </row>
    <row r="489" spans="1:12" ht="20.25">
      <c r="A489" s="110"/>
      <c r="B489" s="89" t="s">
        <v>400</v>
      </c>
      <c r="C489" s="89" t="s">
        <v>416</v>
      </c>
      <c r="D489" s="83">
        <v>65929</v>
      </c>
      <c r="E489" s="84" t="s">
        <v>64</v>
      </c>
      <c r="F489" s="84" t="s">
        <v>494</v>
      </c>
      <c r="G489" s="84"/>
      <c r="H489" s="85">
        <v>42793</v>
      </c>
      <c r="I489" s="85">
        <v>43888</v>
      </c>
      <c r="J489" s="87"/>
      <c r="K489" s="105"/>
      <c r="L489" s="105"/>
    </row>
    <row r="490" spans="1:12" ht="20.25">
      <c r="A490" s="110"/>
      <c r="B490" s="89" t="s">
        <v>274</v>
      </c>
      <c r="C490" s="89" t="s">
        <v>96</v>
      </c>
      <c r="D490" s="83"/>
      <c r="E490" s="84"/>
      <c r="F490" s="84" t="s">
        <v>494</v>
      </c>
      <c r="G490" s="84"/>
      <c r="H490" s="85">
        <v>42110</v>
      </c>
      <c r="I490" s="85">
        <v>43206</v>
      </c>
      <c r="J490" s="87"/>
      <c r="K490" s="105"/>
      <c r="L490" s="105"/>
    </row>
    <row r="491" spans="1:12" ht="20.25">
      <c r="A491" s="110"/>
      <c r="B491" s="89" t="s">
        <v>443</v>
      </c>
      <c r="C491" s="89" t="s">
        <v>444</v>
      </c>
      <c r="D491" s="83">
        <v>65929</v>
      </c>
      <c r="E491" s="84" t="s">
        <v>64</v>
      </c>
      <c r="F491" s="84" t="s">
        <v>494</v>
      </c>
      <c r="G491" s="84"/>
      <c r="H491" s="85">
        <v>42541</v>
      </c>
      <c r="I491" s="85">
        <v>43636</v>
      </c>
      <c r="J491" s="87" t="s">
        <v>568</v>
      </c>
      <c r="K491" s="105"/>
      <c r="L491" s="105"/>
    </row>
    <row r="492" spans="1:12" ht="20.25">
      <c r="A492" s="90" t="s">
        <v>172</v>
      </c>
      <c r="B492" s="91"/>
      <c r="C492" s="91"/>
      <c r="D492" s="91"/>
      <c r="E492" s="91"/>
      <c r="F492" s="91"/>
      <c r="G492" s="91"/>
      <c r="H492" s="91"/>
      <c r="I492" s="91"/>
      <c r="J492" s="91"/>
      <c r="K492" s="105"/>
      <c r="L492" s="105"/>
    </row>
    <row r="493" spans="1:12" ht="20.25">
      <c r="A493" s="423" t="s">
        <v>307</v>
      </c>
      <c r="B493" s="161" t="s">
        <v>5</v>
      </c>
      <c r="C493" s="161" t="s">
        <v>752</v>
      </c>
      <c r="D493" s="106">
        <v>65646</v>
      </c>
      <c r="E493" s="65" t="s">
        <v>64</v>
      </c>
      <c r="F493" s="65" t="s">
        <v>753</v>
      </c>
      <c r="H493" s="107">
        <v>42892</v>
      </c>
      <c r="I493" s="107">
        <v>43988</v>
      </c>
      <c r="J493" s="87"/>
      <c r="K493" s="105"/>
      <c r="L493" s="105"/>
    </row>
    <row r="494" spans="1:12" ht="20.25">
      <c r="A494" s="423"/>
      <c r="B494" s="66" t="s">
        <v>355</v>
      </c>
      <c r="C494" s="66" t="s">
        <v>565</v>
      </c>
      <c r="D494" s="83">
        <v>62342</v>
      </c>
      <c r="E494" s="92" t="s">
        <v>64</v>
      </c>
      <c r="F494" s="65" t="s">
        <v>566</v>
      </c>
      <c r="H494" s="107">
        <v>42793</v>
      </c>
      <c r="I494" s="107">
        <v>43888</v>
      </c>
      <c r="J494" s="87"/>
      <c r="K494" s="105"/>
      <c r="L494" s="105"/>
    </row>
    <row r="495" spans="1:12" ht="20.25">
      <c r="A495" s="90" t="s">
        <v>173</v>
      </c>
      <c r="B495" s="91"/>
      <c r="C495" s="91"/>
      <c r="D495" s="91"/>
      <c r="E495" s="91"/>
      <c r="F495" s="91"/>
      <c r="G495" s="91"/>
      <c r="H495" s="91"/>
      <c r="I495" s="91"/>
      <c r="J495" s="91"/>
      <c r="K495" s="105"/>
      <c r="L495" s="105"/>
    </row>
    <row r="496" spans="1:12" ht="20.25">
      <c r="A496" s="423"/>
      <c r="B496" s="66" t="s">
        <v>34</v>
      </c>
      <c r="C496" s="66" t="s">
        <v>495</v>
      </c>
      <c r="D496" s="83">
        <v>65952</v>
      </c>
      <c r="E496" s="92" t="s">
        <v>64</v>
      </c>
      <c r="F496" s="92" t="s">
        <v>705</v>
      </c>
      <c r="G496" s="92"/>
      <c r="H496" s="93">
        <v>42793</v>
      </c>
      <c r="I496" s="85">
        <v>43888</v>
      </c>
      <c r="J496" s="87"/>
      <c r="K496" s="105"/>
      <c r="L496" s="105"/>
    </row>
    <row r="497" spans="1:12" ht="20.25">
      <c r="A497" s="423"/>
      <c r="B497" s="89" t="s">
        <v>717</v>
      </c>
      <c r="C497" s="89" t="s">
        <v>718</v>
      </c>
      <c r="D497" s="83"/>
      <c r="E497" s="84"/>
      <c r="F497" s="84"/>
      <c r="G497" s="84"/>
      <c r="H497" s="85">
        <v>42793</v>
      </c>
      <c r="I497" s="85">
        <v>43888</v>
      </c>
      <c r="J497" s="94"/>
      <c r="K497" s="105"/>
      <c r="L497" s="105"/>
    </row>
    <row r="498" spans="1:12" ht="20.25">
      <c r="A498" s="90" t="s">
        <v>174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105"/>
      <c r="L498" s="105"/>
    </row>
    <row r="499" spans="1:12" ht="20.25">
      <c r="A499" s="423" t="s">
        <v>307</v>
      </c>
      <c r="B499" s="66" t="s">
        <v>393</v>
      </c>
      <c r="C499" s="66" t="s">
        <v>310</v>
      </c>
      <c r="D499" s="83">
        <v>65403</v>
      </c>
      <c r="E499" s="92" t="s">
        <v>64</v>
      </c>
      <c r="F499" s="92" t="s">
        <v>380</v>
      </c>
      <c r="G499" s="92"/>
      <c r="H499" s="93">
        <v>42110</v>
      </c>
      <c r="I499" s="93">
        <v>43206</v>
      </c>
      <c r="J499" s="94"/>
      <c r="K499" s="105"/>
      <c r="L499" s="105"/>
    </row>
    <row r="500" spans="1:12" ht="20.25">
      <c r="A500" s="423"/>
      <c r="B500" s="66" t="s">
        <v>608</v>
      </c>
      <c r="C500" s="66" t="s">
        <v>783</v>
      </c>
      <c r="D500" s="97"/>
      <c r="E500" s="92" t="s">
        <v>64</v>
      </c>
      <c r="F500" s="65" t="s">
        <v>754</v>
      </c>
      <c r="G500" s="92"/>
      <c r="H500" s="93">
        <v>42892</v>
      </c>
      <c r="I500" s="93">
        <v>43988</v>
      </c>
      <c r="J500" s="87" t="s">
        <v>786</v>
      </c>
      <c r="K500" s="105"/>
      <c r="L500" s="105"/>
    </row>
    <row r="501" spans="1:12" ht="20.25">
      <c r="A501" s="423"/>
      <c r="B501" s="89" t="s">
        <v>529</v>
      </c>
      <c r="C501" s="89" t="s">
        <v>751</v>
      </c>
      <c r="D501" s="83">
        <v>65745</v>
      </c>
      <c r="E501" s="92" t="s">
        <v>64</v>
      </c>
      <c r="F501" s="92" t="s">
        <v>754</v>
      </c>
      <c r="G501" s="92"/>
      <c r="H501" s="93">
        <v>42892</v>
      </c>
      <c r="I501" s="93">
        <v>43988</v>
      </c>
      <c r="J501" s="94"/>
      <c r="K501" s="105"/>
      <c r="L501" s="105"/>
    </row>
    <row r="502" spans="1:12" ht="20.25">
      <c r="A502" s="423"/>
      <c r="B502" s="66"/>
      <c r="C502" s="66"/>
      <c r="D502" s="83"/>
      <c r="E502" s="92"/>
      <c r="F502" s="92"/>
      <c r="G502" s="92"/>
      <c r="H502" s="93"/>
      <c r="I502" s="185"/>
      <c r="J502" s="94"/>
      <c r="K502" s="105"/>
      <c r="L502" s="105"/>
    </row>
    <row r="503" spans="1:12" ht="20.25">
      <c r="A503" s="423"/>
      <c r="B503" s="89"/>
      <c r="C503" s="89"/>
      <c r="D503" s="65"/>
      <c r="J503" s="87"/>
      <c r="K503" s="105"/>
      <c r="L503" s="105"/>
    </row>
    <row r="504" spans="1:12" ht="20.25">
      <c r="A504" s="90" t="s">
        <v>175</v>
      </c>
      <c r="B504" s="91"/>
      <c r="C504" s="91"/>
      <c r="D504" s="91"/>
      <c r="E504" s="91"/>
      <c r="F504" s="91"/>
      <c r="G504" s="91"/>
      <c r="H504" s="91"/>
      <c r="I504" s="91"/>
      <c r="J504" s="91"/>
      <c r="K504" s="105"/>
      <c r="L504" s="105"/>
    </row>
    <row r="505" spans="1:12" ht="20.25">
      <c r="A505" s="423" t="s">
        <v>219</v>
      </c>
      <c r="B505" s="89" t="s">
        <v>255</v>
      </c>
      <c r="C505" s="89" t="s">
        <v>784</v>
      </c>
      <c r="D505" s="65"/>
      <c r="E505" s="65" t="s">
        <v>64</v>
      </c>
      <c r="F505" s="65" t="s">
        <v>785</v>
      </c>
      <c r="H505" s="107">
        <v>42892</v>
      </c>
      <c r="I505" s="107">
        <v>43988</v>
      </c>
      <c r="J505" s="87"/>
      <c r="K505" s="105"/>
      <c r="L505" s="105"/>
    </row>
    <row r="506" spans="1:12" ht="20.25">
      <c r="A506" s="423"/>
      <c r="B506" s="66" t="s">
        <v>417</v>
      </c>
      <c r="C506" s="66" t="s">
        <v>333</v>
      </c>
      <c r="D506" s="106">
        <v>61721</v>
      </c>
      <c r="E506" s="65" t="s">
        <v>64</v>
      </c>
      <c r="F506" s="65" t="s">
        <v>703</v>
      </c>
      <c r="H506" s="93">
        <v>41445</v>
      </c>
      <c r="I506" s="185">
        <v>42541</v>
      </c>
      <c r="J506" s="87"/>
      <c r="K506" s="105"/>
      <c r="L506" s="105"/>
    </row>
    <row r="507" spans="1:12" ht="19.5" customHeight="1">
      <c r="A507" s="142" t="s">
        <v>814</v>
      </c>
      <c r="B507" s="143"/>
      <c r="C507" s="143"/>
      <c r="D507" s="143"/>
      <c r="E507" s="143"/>
      <c r="F507" s="143"/>
      <c r="G507" s="143"/>
      <c r="H507" s="143"/>
      <c r="I507" s="143"/>
      <c r="J507" s="143"/>
      <c r="K507" s="105"/>
      <c r="L507" s="105"/>
    </row>
    <row r="508" spans="1:12" ht="19.5" customHeight="1">
      <c r="A508" s="90" t="s">
        <v>208</v>
      </c>
      <c r="B508" s="91"/>
      <c r="C508" s="91"/>
      <c r="D508" s="91"/>
      <c r="E508" s="91"/>
      <c r="F508" s="91"/>
      <c r="G508" s="91"/>
      <c r="H508" s="91"/>
      <c r="I508" s="91"/>
      <c r="J508" s="91"/>
      <c r="K508" s="105"/>
      <c r="L508" s="105"/>
    </row>
    <row r="509" spans="1:12" ht="20.25">
      <c r="A509" s="423" t="s">
        <v>702</v>
      </c>
      <c r="D509" s="65"/>
      <c r="K509" s="105"/>
      <c r="L509" s="105"/>
    </row>
    <row r="510" spans="1:12" ht="20.25">
      <c r="A510" s="423"/>
      <c r="B510" s="92"/>
      <c r="C510" s="92"/>
      <c r="D510" s="83"/>
      <c r="E510" s="92"/>
      <c r="F510" s="92"/>
      <c r="G510" s="92"/>
      <c r="H510" s="93"/>
      <c r="I510" s="93"/>
      <c r="J510" s="92"/>
      <c r="K510" s="105"/>
      <c r="L510" s="105"/>
    </row>
    <row r="511" spans="1:12" ht="20.25">
      <c r="A511" s="142" t="s">
        <v>815</v>
      </c>
      <c r="B511" s="91"/>
      <c r="C511" s="91"/>
      <c r="D511" s="91"/>
      <c r="E511" s="91"/>
      <c r="F511" s="91"/>
      <c r="G511" s="91"/>
      <c r="H511" s="91"/>
      <c r="I511" s="91"/>
      <c r="J511" s="91"/>
      <c r="K511" s="105"/>
      <c r="L511" s="105"/>
    </row>
    <row r="512" spans="1:12" ht="20.25">
      <c r="A512" s="90" t="s">
        <v>172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105"/>
      <c r="L512" s="105"/>
    </row>
    <row r="513" spans="1:12" ht="20.25">
      <c r="A513" s="423" t="s">
        <v>307</v>
      </c>
      <c r="B513" s="189" t="s">
        <v>153</v>
      </c>
      <c r="C513" s="189" t="s">
        <v>180</v>
      </c>
      <c r="D513" s="83">
        <v>65769</v>
      </c>
      <c r="E513" s="92" t="s">
        <v>158</v>
      </c>
      <c r="F513" s="92" t="s">
        <v>736</v>
      </c>
      <c r="G513" s="92"/>
      <c r="H513" s="93">
        <v>41844</v>
      </c>
      <c r="I513" s="185">
        <v>42940</v>
      </c>
      <c r="J513" s="87"/>
      <c r="K513" s="105"/>
      <c r="L513" s="105"/>
    </row>
    <row r="514" spans="1:12" ht="20.25">
      <c r="A514" s="423"/>
      <c r="B514" s="190" t="s">
        <v>542</v>
      </c>
      <c r="C514" s="190" t="s">
        <v>543</v>
      </c>
      <c r="D514" s="83"/>
      <c r="E514" s="84"/>
      <c r="F514" s="84"/>
      <c r="G514" s="84"/>
      <c r="H514" s="85">
        <v>42173</v>
      </c>
      <c r="I514" s="85">
        <v>43269</v>
      </c>
      <c r="J514" s="87"/>
      <c r="K514" s="105"/>
      <c r="L514" s="105"/>
    </row>
    <row r="515" spans="1:12" ht="20.25">
      <c r="A515" s="423"/>
      <c r="B515" s="190" t="s">
        <v>263</v>
      </c>
      <c r="C515" s="190" t="s">
        <v>264</v>
      </c>
      <c r="D515" s="65"/>
      <c r="H515" s="85">
        <v>42040</v>
      </c>
      <c r="I515" s="85">
        <v>43136</v>
      </c>
      <c r="J515" s="87"/>
      <c r="K515" s="105"/>
      <c r="L515" s="105"/>
    </row>
    <row r="516" spans="1:12" ht="20.25">
      <c r="A516" s="423"/>
      <c r="B516" s="190" t="s">
        <v>102</v>
      </c>
      <c r="C516" s="190" t="s">
        <v>205</v>
      </c>
      <c r="D516" s="65"/>
      <c r="H516" s="85">
        <v>42173</v>
      </c>
      <c r="I516" s="85">
        <v>43269</v>
      </c>
      <c r="J516" s="87"/>
      <c r="K516" s="105"/>
      <c r="L516" s="105"/>
    </row>
    <row r="517" spans="1:12" ht="20.25">
      <c r="A517" s="423"/>
      <c r="B517" s="161" t="s">
        <v>606</v>
      </c>
      <c r="C517" s="161" t="s">
        <v>654</v>
      </c>
      <c r="D517" s="65">
        <v>65767</v>
      </c>
      <c r="F517" s="65" t="s">
        <v>625</v>
      </c>
      <c r="H517" s="107">
        <v>42515</v>
      </c>
      <c r="I517" s="107">
        <v>43610</v>
      </c>
      <c r="J517" s="87"/>
      <c r="K517" s="105"/>
      <c r="L517" s="105"/>
    </row>
    <row r="518" spans="1:12" ht="20.25">
      <c r="A518" s="423"/>
      <c r="B518" s="89" t="s">
        <v>102</v>
      </c>
      <c r="C518" s="89" t="s">
        <v>100</v>
      </c>
      <c r="D518" s="83">
        <v>65909</v>
      </c>
      <c r="E518" s="92" t="s">
        <v>158</v>
      </c>
      <c r="F518" s="92" t="s">
        <v>625</v>
      </c>
      <c r="G518" s="92"/>
      <c r="H518" s="93">
        <v>42793</v>
      </c>
      <c r="I518" s="93">
        <v>43888</v>
      </c>
      <c r="J518" s="87"/>
      <c r="K518" s="105"/>
      <c r="L518" s="105"/>
    </row>
    <row r="519" spans="1:12" ht="20.25">
      <c r="A519" s="423"/>
      <c r="B519" s="89"/>
      <c r="C519" s="89"/>
      <c r="D519" s="83"/>
      <c r="E519" s="84"/>
      <c r="F519" s="84"/>
      <c r="G519" s="84"/>
      <c r="H519" s="93"/>
      <c r="I519" s="93"/>
      <c r="J519" s="87"/>
      <c r="K519" s="105"/>
      <c r="L519" s="105"/>
    </row>
    <row r="520" spans="1:12" ht="20.25">
      <c r="A520" s="90" t="s">
        <v>173</v>
      </c>
      <c r="B520" s="91"/>
      <c r="C520" s="91"/>
      <c r="D520" s="91"/>
      <c r="E520" s="91"/>
      <c r="F520" s="91"/>
      <c r="G520" s="91"/>
      <c r="H520" s="91"/>
      <c r="I520" s="91"/>
      <c r="J520" s="91"/>
      <c r="K520" s="105"/>
      <c r="L520" s="105"/>
    </row>
    <row r="521" spans="1:12" ht="20.25">
      <c r="A521" s="423" t="s">
        <v>307</v>
      </c>
      <c r="B521" s="192" t="s">
        <v>544</v>
      </c>
      <c r="C521" s="192" t="s">
        <v>545</v>
      </c>
      <c r="D521" s="83">
        <v>66760</v>
      </c>
      <c r="E521" s="92" t="s">
        <v>158</v>
      </c>
      <c r="F521" s="92" t="s">
        <v>743</v>
      </c>
      <c r="G521" s="92"/>
      <c r="H521" s="85">
        <v>42040</v>
      </c>
      <c r="I521" s="85">
        <v>43136</v>
      </c>
      <c r="J521" s="87"/>
      <c r="K521" s="105"/>
      <c r="L521" s="105"/>
    </row>
    <row r="522" spans="1:12" ht="20.25">
      <c r="A522" s="423"/>
      <c r="B522" s="193" t="s">
        <v>546</v>
      </c>
      <c r="C522" s="193" t="s">
        <v>123</v>
      </c>
      <c r="D522" s="83">
        <v>65744</v>
      </c>
      <c r="E522" s="84" t="s">
        <v>158</v>
      </c>
      <c r="F522" s="84" t="s">
        <v>743</v>
      </c>
      <c r="G522" s="84"/>
      <c r="H522" s="85">
        <v>42040</v>
      </c>
      <c r="I522" s="85">
        <v>43136</v>
      </c>
      <c r="J522" s="87"/>
      <c r="K522" s="105"/>
      <c r="L522" s="105"/>
    </row>
    <row r="523" spans="1:12" ht="20.25">
      <c r="A523" s="423"/>
      <c r="B523" s="66" t="s">
        <v>38</v>
      </c>
      <c r="C523" s="66" t="s">
        <v>619</v>
      </c>
      <c r="D523" s="106">
        <v>65778</v>
      </c>
      <c r="E523" s="65" t="s">
        <v>158</v>
      </c>
      <c r="F523" s="65" t="s">
        <v>620</v>
      </c>
      <c r="H523" s="107">
        <v>42453</v>
      </c>
      <c r="I523" s="107">
        <v>43548</v>
      </c>
      <c r="J523" s="87"/>
      <c r="K523" s="105"/>
      <c r="L523" s="105"/>
    </row>
    <row r="524" spans="1:12" ht="20.25">
      <c r="A524" s="423"/>
      <c r="B524" s="66"/>
      <c r="C524" s="66"/>
      <c r="D524" s="65"/>
      <c r="K524" s="105"/>
      <c r="L524" s="105"/>
    </row>
    <row r="525" spans="1:12" ht="20.25">
      <c r="A525" s="423"/>
      <c r="B525" s="66"/>
      <c r="C525" s="66"/>
      <c r="D525" s="65"/>
      <c r="K525" s="105"/>
      <c r="L525" s="105"/>
    </row>
    <row r="526" spans="1:12" ht="20.25">
      <c r="A526" s="423"/>
      <c r="B526" s="66"/>
      <c r="C526" s="66"/>
      <c r="D526" s="65"/>
      <c r="K526" s="105"/>
      <c r="L526" s="105"/>
    </row>
    <row r="527" spans="1:12" ht="20.25">
      <c r="A527" s="423"/>
      <c r="B527" s="66"/>
      <c r="C527" s="66"/>
      <c r="D527" s="65"/>
      <c r="K527" s="105"/>
      <c r="L527" s="105"/>
    </row>
    <row r="528" spans="1:12" ht="20.25">
      <c r="A528" s="90" t="s">
        <v>730</v>
      </c>
      <c r="B528" s="91"/>
      <c r="C528" s="91"/>
      <c r="D528" s="91"/>
      <c r="E528" s="91"/>
      <c r="F528" s="91"/>
      <c r="G528" s="91"/>
      <c r="H528" s="91"/>
      <c r="I528" s="91"/>
      <c r="J528" s="91"/>
      <c r="K528" s="105"/>
      <c r="L528" s="105"/>
    </row>
    <row r="529" spans="1:12" ht="20.25">
      <c r="A529" s="81"/>
      <c r="B529" s="89" t="s">
        <v>667</v>
      </c>
      <c r="C529" s="89" t="s">
        <v>668</v>
      </c>
      <c r="D529" s="83"/>
      <c r="E529" s="92" t="s">
        <v>158</v>
      </c>
      <c r="F529" s="92" t="s">
        <v>158</v>
      </c>
      <c r="G529" s="84"/>
      <c r="H529" s="85">
        <v>42625</v>
      </c>
      <c r="I529" s="107">
        <v>43720</v>
      </c>
      <c r="J529" s="87" t="s">
        <v>698</v>
      </c>
      <c r="K529" s="105"/>
      <c r="L529" s="105"/>
    </row>
    <row r="530" spans="1:12" ht="20.25">
      <c r="A530" s="81"/>
      <c r="B530" s="89" t="s">
        <v>669</v>
      </c>
      <c r="C530" s="89" t="s">
        <v>670</v>
      </c>
      <c r="D530" s="65"/>
      <c r="E530" s="92" t="s">
        <v>158</v>
      </c>
      <c r="F530" s="92" t="s">
        <v>158</v>
      </c>
      <c r="H530" s="85">
        <v>42625</v>
      </c>
      <c r="I530" s="107">
        <v>43720</v>
      </c>
      <c r="J530" s="87" t="s">
        <v>698</v>
      </c>
      <c r="K530" s="105"/>
      <c r="L530" s="105"/>
    </row>
    <row r="531" spans="1:12" ht="20.25">
      <c r="A531" s="81"/>
      <c r="B531" s="89" t="s">
        <v>671</v>
      </c>
      <c r="C531" s="89" t="s">
        <v>672</v>
      </c>
      <c r="D531" s="83"/>
      <c r="E531" s="92" t="s">
        <v>158</v>
      </c>
      <c r="F531" s="92" t="s">
        <v>158</v>
      </c>
      <c r="G531" s="84"/>
      <c r="H531" s="85">
        <v>42625</v>
      </c>
      <c r="I531" s="107">
        <v>43720</v>
      </c>
      <c r="J531" s="87" t="s">
        <v>698</v>
      </c>
      <c r="K531" s="105"/>
      <c r="L531" s="105"/>
    </row>
    <row r="532" spans="1:12" ht="20.25">
      <c r="A532" s="81"/>
      <c r="B532" s="89" t="s">
        <v>732</v>
      </c>
      <c r="C532" s="89" t="s">
        <v>733</v>
      </c>
      <c r="D532" s="83"/>
      <c r="E532" s="92" t="s">
        <v>158</v>
      </c>
      <c r="F532" s="92" t="s">
        <v>158</v>
      </c>
      <c r="G532" s="84"/>
      <c r="H532" s="85"/>
      <c r="I532" s="107"/>
      <c r="J532" s="87" t="s">
        <v>740</v>
      </c>
      <c r="K532" s="105"/>
      <c r="L532" s="105"/>
    </row>
    <row r="533" spans="1:12" ht="20.25">
      <c r="A533" s="81"/>
      <c r="B533" s="89" t="s">
        <v>734</v>
      </c>
      <c r="C533" s="89" t="s">
        <v>735</v>
      </c>
      <c r="D533" s="83"/>
      <c r="E533" s="92" t="s">
        <v>158</v>
      </c>
      <c r="F533" s="92" t="s">
        <v>158</v>
      </c>
      <c r="G533" s="84"/>
      <c r="H533" s="85"/>
      <c r="I533" s="107"/>
      <c r="J533" s="87" t="s">
        <v>394</v>
      </c>
      <c r="K533" s="105"/>
      <c r="L533" s="105"/>
    </row>
    <row r="534" spans="2:12" ht="20.25">
      <c r="B534" s="89" t="s">
        <v>656</v>
      </c>
      <c r="C534" s="89" t="s">
        <v>657</v>
      </c>
      <c r="D534" s="65"/>
      <c r="E534" s="92" t="s">
        <v>158</v>
      </c>
      <c r="F534" s="92" t="s">
        <v>158</v>
      </c>
      <c r="H534" s="85">
        <v>42515</v>
      </c>
      <c r="I534" s="85">
        <v>43610</v>
      </c>
      <c r="J534" s="87" t="s">
        <v>394</v>
      </c>
      <c r="K534" s="105"/>
      <c r="L534" s="105"/>
    </row>
    <row r="535" spans="1:12" ht="19.5" customHeight="1">
      <c r="A535" s="131"/>
      <c r="B535" s="89" t="s">
        <v>621</v>
      </c>
      <c r="C535" s="89" t="s">
        <v>622</v>
      </c>
      <c r="D535" s="65"/>
      <c r="E535" s="65" t="s">
        <v>158</v>
      </c>
      <c r="F535" s="92" t="s">
        <v>158</v>
      </c>
      <c r="H535" s="85">
        <v>42515</v>
      </c>
      <c r="I535" s="85">
        <v>43610</v>
      </c>
      <c r="J535" s="87" t="s">
        <v>394</v>
      </c>
      <c r="K535" s="105"/>
      <c r="L535" s="105"/>
    </row>
    <row r="536" spans="1:12" ht="20.25">
      <c r="A536" s="191" t="s">
        <v>731</v>
      </c>
      <c r="B536" s="91"/>
      <c r="C536" s="91"/>
      <c r="D536" s="91"/>
      <c r="E536" s="91"/>
      <c r="F536" s="91"/>
      <c r="G536" s="91"/>
      <c r="H536" s="91"/>
      <c r="I536" s="91"/>
      <c r="J536" s="91"/>
      <c r="K536" s="105"/>
      <c r="L536" s="105"/>
    </row>
    <row r="537" spans="1:12" ht="20.25">
      <c r="A537" s="423"/>
      <c r="B537" s="89" t="s">
        <v>443</v>
      </c>
      <c r="C537" s="89" t="s">
        <v>444</v>
      </c>
      <c r="D537" s="83"/>
      <c r="E537" s="84" t="s">
        <v>64</v>
      </c>
      <c r="F537" s="84" t="s">
        <v>567</v>
      </c>
      <c r="G537" s="84"/>
      <c r="H537" s="85">
        <v>42541</v>
      </c>
      <c r="I537" s="85">
        <v>43636</v>
      </c>
      <c r="J537" s="87" t="s">
        <v>569</v>
      </c>
      <c r="K537" s="105"/>
      <c r="L537" s="105"/>
    </row>
    <row r="538" spans="1:12" ht="20.25">
      <c r="A538" s="423"/>
      <c r="B538" s="89"/>
      <c r="C538" s="89"/>
      <c r="D538" s="83"/>
      <c r="E538" s="84"/>
      <c r="F538" s="84"/>
      <c r="G538" s="84"/>
      <c r="H538" s="85"/>
      <c r="I538" s="85"/>
      <c r="J538" s="87"/>
      <c r="K538" s="105"/>
      <c r="L538" s="105"/>
    </row>
    <row r="539" spans="1:12" ht="20.25">
      <c r="A539" s="423"/>
      <c r="B539" s="167"/>
      <c r="C539" s="167"/>
      <c r="D539" s="65"/>
      <c r="H539" s="85"/>
      <c r="I539" s="85"/>
      <c r="J539" s="87"/>
      <c r="K539" s="105"/>
      <c r="L539" s="105"/>
    </row>
    <row r="540" spans="1:12" ht="20.25">
      <c r="A540" s="423"/>
      <c r="B540" s="166"/>
      <c r="C540" s="166"/>
      <c r="D540" s="65"/>
      <c r="H540" s="85"/>
      <c r="I540" s="85"/>
      <c r="J540" s="87"/>
      <c r="K540" s="105"/>
      <c r="L540" s="105"/>
    </row>
    <row r="541" spans="1:12" ht="20.25">
      <c r="A541" s="423"/>
      <c r="D541" s="65"/>
      <c r="K541" s="105"/>
      <c r="L541" s="105"/>
    </row>
    <row r="542" spans="1:12" ht="20.25">
      <c r="A542" s="423"/>
      <c r="B542" s="65" t="s">
        <v>579</v>
      </c>
      <c r="D542" s="65"/>
      <c r="K542" s="105"/>
      <c r="L542" s="105"/>
    </row>
    <row r="543" spans="1:12" ht="20.25">
      <c r="A543" s="423"/>
      <c r="K543" s="105"/>
      <c r="L543" s="105"/>
    </row>
    <row r="544" spans="1:12" s="173" customFormat="1" ht="20.25">
      <c r="A544" s="172" t="s">
        <v>816</v>
      </c>
      <c r="D544" s="174"/>
      <c r="K544" s="175"/>
      <c r="L544" s="175"/>
    </row>
    <row r="545" spans="2:12" ht="20.25">
      <c r="B545" s="168" t="s">
        <v>240</v>
      </c>
      <c r="C545" s="168" t="s">
        <v>547</v>
      </c>
      <c r="D545" s="65"/>
      <c r="E545" s="65" t="s">
        <v>548</v>
      </c>
      <c r="H545" s="107">
        <v>42040</v>
      </c>
      <c r="I545" s="107">
        <v>43136</v>
      </c>
      <c r="J545" s="87"/>
      <c r="K545" s="105"/>
      <c r="L545" s="105"/>
    </row>
    <row r="546" spans="11:12" ht="20.25">
      <c r="K546" s="105"/>
      <c r="L546" s="105"/>
    </row>
    <row r="547" spans="1:12" s="173" customFormat="1" ht="20.25">
      <c r="A547" s="172" t="s">
        <v>580</v>
      </c>
      <c r="D547" s="174"/>
      <c r="K547" s="175"/>
      <c r="L547" s="175"/>
    </row>
    <row r="548" spans="1:12" ht="20.25">
      <c r="A548" s="87" t="s">
        <v>554</v>
      </c>
      <c r="K548" s="105"/>
      <c r="L548" s="105"/>
    </row>
    <row r="549" spans="2:12" ht="20.25">
      <c r="B549" s="65" t="s">
        <v>556</v>
      </c>
      <c r="C549" s="65" t="s">
        <v>557</v>
      </c>
      <c r="H549" s="107">
        <v>42173</v>
      </c>
      <c r="I549" s="107">
        <v>43269</v>
      </c>
      <c r="J549" s="65" t="s">
        <v>653</v>
      </c>
      <c r="K549" s="105"/>
      <c r="L549" s="105"/>
    </row>
    <row r="550" spans="2:12" ht="20.25">
      <c r="B550" s="65" t="s">
        <v>558</v>
      </c>
      <c r="C550" s="65" t="s">
        <v>559</v>
      </c>
      <c r="H550" s="107">
        <v>42173</v>
      </c>
      <c r="I550" s="107">
        <v>43269</v>
      </c>
      <c r="J550" s="65" t="s">
        <v>653</v>
      </c>
      <c r="K550" s="105"/>
      <c r="L550" s="105"/>
    </row>
    <row r="551" spans="2:12" ht="20.25">
      <c r="B551" s="65" t="s">
        <v>206</v>
      </c>
      <c r="C551" s="65" t="s">
        <v>560</v>
      </c>
      <c r="H551" s="107">
        <v>42173</v>
      </c>
      <c r="I551" s="107">
        <v>43269</v>
      </c>
      <c r="J551" s="65" t="s">
        <v>653</v>
      </c>
      <c r="K551" s="105"/>
      <c r="L551" s="105"/>
    </row>
    <row r="552" spans="2:12" ht="20.25">
      <c r="B552" s="65" t="s">
        <v>546</v>
      </c>
      <c r="C552" s="65" t="s">
        <v>555</v>
      </c>
      <c r="H552" s="107">
        <v>42173</v>
      </c>
      <c r="I552" s="107">
        <v>43269</v>
      </c>
      <c r="J552" s="65" t="s">
        <v>653</v>
      </c>
      <c r="K552" s="105"/>
      <c r="L552" s="105"/>
    </row>
    <row r="553" spans="2:12" ht="20.25">
      <c r="B553" s="65" t="s">
        <v>34</v>
      </c>
      <c r="C553" s="65" t="s">
        <v>572</v>
      </c>
      <c r="H553" s="107">
        <v>42264</v>
      </c>
      <c r="I553" s="107">
        <v>43360</v>
      </c>
      <c r="J553" s="65" t="s">
        <v>653</v>
      </c>
      <c r="K553" s="105"/>
      <c r="L553" s="105"/>
    </row>
    <row r="554" spans="2:12" ht="20.25">
      <c r="B554" s="65" t="s">
        <v>171</v>
      </c>
      <c r="C554" s="65" t="s">
        <v>420</v>
      </c>
      <c r="H554" s="107">
        <v>42264</v>
      </c>
      <c r="I554" s="107">
        <v>43360</v>
      </c>
      <c r="J554" s="65" t="s">
        <v>653</v>
      </c>
      <c r="K554" s="105"/>
      <c r="L554" s="105"/>
    </row>
    <row r="555" spans="2:12" ht="20.25">
      <c r="B555" s="65" t="s">
        <v>109</v>
      </c>
      <c r="C555" s="65" t="s">
        <v>573</v>
      </c>
      <c r="H555" s="107">
        <v>42264</v>
      </c>
      <c r="I555" s="107">
        <v>43360</v>
      </c>
      <c r="J555" s="65" t="s">
        <v>653</v>
      </c>
      <c r="K555" s="105"/>
      <c r="L555" s="105"/>
    </row>
    <row r="556" spans="2:12" ht="20.25">
      <c r="B556" s="65" t="s">
        <v>574</v>
      </c>
      <c r="C556" s="65" t="s">
        <v>575</v>
      </c>
      <c r="H556" s="107">
        <v>42264</v>
      </c>
      <c r="I556" s="107">
        <v>43360</v>
      </c>
      <c r="J556" s="65" t="s">
        <v>653</v>
      </c>
      <c r="K556" s="105"/>
      <c r="L556" s="105"/>
    </row>
    <row r="557" spans="2:12" ht="20.25">
      <c r="B557" s="65" t="s">
        <v>578</v>
      </c>
      <c r="C557" s="65" t="s">
        <v>576</v>
      </c>
      <c r="H557" s="107">
        <v>42264</v>
      </c>
      <c r="I557" s="107">
        <v>43360</v>
      </c>
      <c r="J557" s="65" t="s">
        <v>653</v>
      </c>
      <c r="K557" s="105"/>
      <c r="L557" s="105"/>
    </row>
    <row r="558" spans="2:12" ht="20.25">
      <c r="B558" s="65" t="s">
        <v>311</v>
      </c>
      <c r="C558" s="65" t="s">
        <v>577</v>
      </c>
      <c r="H558" s="107">
        <v>42264</v>
      </c>
      <c r="I558" s="107">
        <v>43360</v>
      </c>
      <c r="J558" s="65" t="s">
        <v>653</v>
      </c>
      <c r="K558" s="105"/>
      <c r="L558" s="105"/>
    </row>
    <row r="559" spans="11:12" ht="20.25">
      <c r="K559" s="105"/>
      <c r="L559" s="105"/>
    </row>
    <row r="560" spans="11:12" ht="20.25">
      <c r="K560" s="105"/>
      <c r="L560" s="105"/>
    </row>
    <row r="561" spans="11:12" ht="20.25">
      <c r="K561" s="105"/>
      <c r="L561" s="105"/>
    </row>
    <row r="562" spans="11:12" ht="20.25">
      <c r="K562" s="105"/>
      <c r="L562" s="105"/>
    </row>
    <row r="563" spans="1:12" ht="20.25">
      <c r="A563" s="139" t="s">
        <v>599</v>
      </c>
      <c r="K563" s="105"/>
      <c r="L563" s="105"/>
    </row>
    <row r="564" spans="1:12" ht="23.25" customHeight="1">
      <c r="A564" s="65"/>
      <c r="B564" s="89" t="s">
        <v>455</v>
      </c>
      <c r="C564" s="164" t="s">
        <v>456</v>
      </c>
      <c r="D564" s="83">
        <v>1202068686</v>
      </c>
      <c r="E564" s="84" t="s">
        <v>457</v>
      </c>
      <c r="F564" s="84"/>
      <c r="G564" s="84"/>
      <c r="H564" s="85">
        <v>42327</v>
      </c>
      <c r="I564" s="85">
        <v>43423</v>
      </c>
      <c r="J564" s="87"/>
      <c r="K564" s="105"/>
      <c r="L564" s="105"/>
    </row>
    <row r="565" spans="2:12" ht="20.25">
      <c r="B565" s="89" t="s">
        <v>589</v>
      </c>
      <c r="C565" s="164" t="s">
        <v>590</v>
      </c>
      <c r="D565" s="83">
        <v>1202068747</v>
      </c>
      <c r="E565" s="84" t="s">
        <v>457</v>
      </c>
      <c r="F565" s="84"/>
      <c r="G565" s="84"/>
      <c r="H565" s="85">
        <v>42327</v>
      </c>
      <c r="I565" s="85">
        <v>43423</v>
      </c>
      <c r="J565" s="87"/>
      <c r="K565" s="105"/>
      <c r="L565" s="105"/>
    </row>
    <row r="566" spans="2:12" ht="20.25">
      <c r="B566" s="89" t="s">
        <v>591</v>
      </c>
      <c r="C566" s="164" t="s">
        <v>592</v>
      </c>
      <c r="D566" s="83">
        <v>1202068660</v>
      </c>
      <c r="E566" s="84" t="s">
        <v>457</v>
      </c>
      <c r="F566" s="84"/>
      <c r="G566" s="84"/>
      <c r="H566" s="85">
        <v>42327</v>
      </c>
      <c r="I566" s="85">
        <v>43423</v>
      </c>
      <c r="J566" s="87"/>
      <c r="K566" s="105"/>
      <c r="L566" s="105"/>
    </row>
    <row r="567" spans="2:12" ht="20.25">
      <c r="B567" s="89" t="s">
        <v>593</v>
      </c>
      <c r="C567" s="164" t="s">
        <v>594</v>
      </c>
      <c r="D567" s="83">
        <v>1202068668</v>
      </c>
      <c r="E567" s="84" t="s">
        <v>457</v>
      </c>
      <c r="F567" s="84"/>
      <c r="G567" s="84"/>
      <c r="H567" s="85">
        <v>42327</v>
      </c>
      <c r="I567" s="85">
        <v>43423</v>
      </c>
      <c r="J567" s="87"/>
      <c r="K567" s="105"/>
      <c r="L567" s="105"/>
    </row>
    <row r="568" spans="2:12" ht="20.25">
      <c r="B568" s="89" t="s">
        <v>595</v>
      </c>
      <c r="C568" s="164" t="s">
        <v>596</v>
      </c>
      <c r="D568" s="83"/>
      <c r="E568" s="84" t="s">
        <v>457</v>
      </c>
      <c r="F568" s="84"/>
      <c r="G568" s="84"/>
      <c r="H568" s="85">
        <v>42327</v>
      </c>
      <c r="I568" s="85">
        <v>43423</v>
      </c>
      <c r="J568" s="87"/>
      <c r="K568" s="105"/>
      <c r="L568" s="105"/>
    </row>
    <row r="569" spans="2:12" ht="20.25">
      <c r="B569" s="89" t="s">
        <v>597</v>
      </c>
      <c r="C569" s="164" t="s">
        <v>598</v>
      </c>
      <c r="D569" s="83">
        <v>1202068684</v>
      </c>
      <c r="E569" s="84" t="s">
        <v>457</v>
      </c>
      <c r="F569" s="84"/>
      <c r="G569" s="84"/>
      <c r="H569" s="85">
        <v>42327</v>
      </c>
      <c r="I569" s="85">
        <v>43423</v>
      </c>
      <c r="J569" s="87"/>
      <c r="K569" s="105"/>
      <c r="L569" s="105"/>
    </row>
    <row r="570" spans="2:12" ht="20.25">
      <c r="B570" s="89" t="s">
        <v>227</v>
      </c>
      <c r="C570" s="89" t="s">
        <v>458</v>
      </c>
      <c r="D570" s="83">
        <v>1202068681</v>
      </c>
      <c r="E570" s="84" t="s">
        <v>457</v>
      </c>
      <c r="F570" s="84"/>
      <c r="G570" s="84"/>
      <c r="H570" s="100">
        <v>41578</v>
      </c>
      <c r="I570" s="101">
        <v>42674</v>
      </c>
      <c r="J570" s="165" t="s">
        <v>706</v>
      </c>
      <c r="K570" s="105"/>
      <c r="L570" s="105"/>
    </row>
    <row r="571" spans="2:12" ht="20.25">
      <c r="B571" s="66" t="s">
        <v>464</v>
      </c>
      <c r="C571" s="66" t="s">
        <v>465</v>
      </c>
      <c r="D571" s="83">
        <v>1202068679</v>
      </c>
      <c r="E571" s="92" t="s">
        <v>457</v>
      </c>
      <c r="F571" s="92"/>
      <c r="G571" s="92"/>
      <c r="H571" s="93">
        <v>42625</v>
      </c>
      <c r="I571" s="93">
        <v>43720</v>
      </c>
      <c r="J571" s="87"/>
      <c r="K571" s="105"/>
      <c r="L571" s="105"/>
    </row>
    <row r="572" spans="2:12" ht="20.25">
      <c r="B572" s="66" t="s">
        <v>473</v>
      </c>
      <c r="C572" s="66" t="s">
        <v>60</v>
      </c>
      <c r="D572" s="83">
        <v>1202068683</v>
      </c>
      <c r="E572" s="92" t="s">
        <v>457</v>
      </c>
      <c r="F572" s="92"/>
      <c r="G572" s="92"/>
      <c r="H572" s="93">
        <v>41772</v>
      </c>
      <c r="I572" s="185">
        <v>42868</v>
      </c>
      <c r="J572" s="87"/>
      <c r="K572" s="105"/>
      <c r="L572" s="105"/>
    </row>
    <row r="573" spans="2:12" ht="20.25">
      <c r="B573" s="66" t="s">
        <v>476</v>
      </c>
      <c r="C573" s="66" t="s">
        <v>477</v>
      </c>
      <c r="D573" s="83">
        <v>1202068667</v>
      </c>
      <c r="E573" s="92" t="s">
        <v>457</v>
      </c>
      <c r="F573" s="92"/>
      <c r="G573" s="92"/>
      <c r="H573" s="93">
        <v>41726</v>
      </c>
      <c r="I573" s="185">
        <v>42822</v>
      </c>
      <c r="J573" s="87"/>
      <c r="K573" s="105"/>
      <c r="L573" s="105"/>
    </row>
    <row r="574" spans="2:12" ht="20.25">
      <c r="B574" s="66" t="s">
        <v>451</v>
      </c>
      <c r="C574" s="66" t="s">
        <v>478</v>
      </c>
      <c r="D574" s="83">
        <v>1202068662</v>
      </c>
      <c r="E574" s="92" t="s">
        <v>457</v>
      </c>
      <c r="F574" s="92"/>
      <c r="G574" s="92"/>
      <c r="H574" s="93">
        <v>41726</v>
      </c>
      <c r="I574" s="185">
        <v>42822</v>
      </c>
      <c r="J574" s="87"/>
      <c r="K574" s="105"/>
      <c r="L574" s="105"/>
    </row>
    <row r="575" spans="2:12" ht="20.25">
      <c r="B575" s="66" t="s">
        <v>490</v>
      </c>
      <c r="C575" s="66" t="s">
        <v>491</v>
      </c>
      <c r="D575" s="83">
        <v>1202068682</v>
      </c>
      <c r="E575" s="92" t="s">
        <v>457</v>
      </c>
      <c r="F575" s="92"/>
      <c r="G575" s="92"/>
      <c r="H575" s="93">
        <v>41772</v>
      </c>
      <c r="I575" s="185">
        <v>42868</v>
      </c>
      <c r="J575" s="87"/>
      <c r="K575" s="105"/>
      <c r="L575" s="105"/>
    </row>
    <row r="576" spans="2:12" ht="20.25">
      <c r="B576" s="66"/>
      <c r="C576" s="66"/>
      <c r="D576" s="83"/>
      <c r="E576" s="92"/>
      <c r="F576" s="92"/>
      <c r="G576" s="92"/>
      <c r="H576" s="93"/>
      <c r="I576" s="93"/>
      <c r="J576" s="87"/>
      <c r="K576" s="105"/>
      <c r="L576" s="105"/>
    </row>
    <row r="577" spans="2:12" ht="20.25">
      <c r="B577" s="182" t="s">
        <v>648</v>
      </c>
      <c r="C577" s="182" t="s">
        <v>649</v>
      </c>
      <c r="D577" s="83"/>
      <c r="E577" s="92" t="s">
        <v>457</v>
      </c>
      <c r="F577" s="92"/>
      <c r="G577" s="92"/>
      <c r="H577" s="93">
        <v>42541</v>
      </c>
      <c r="I577" s="93">
        <v>43636</v>
      </c>
      <c r="J577" s="87"/>
      <c r="K577" s="105"/>
      <c r="L577" s="105"/>
    </row>
    <row r="578" spans="2:12" ht="20.25">
      <c r="B578" s="139" t="s">
        <v>206</v>
      </c>
      <c r="C578" s="139" t="s">
        <v>660</v>
      </c>
      <c r="D578" s="83"/>
      <c r="E578" s="92" t="s">
        <v>457</v>
      </c>
      <c r="F578" s="92"/>
      <c r="G578" s="92"/>
      <c r="H578" s="93">
        <v>42541</v>
      </c>
      <c r="I578" s="93">
        <v>43636</v>
      </c>
      <c r="J578" s="87"/>
      <c r="K578" s="105"/>
      <c r="L578" s="105"/>
    </row>
    <row r="579" spans="2:12" ht="20.25">
      <c r="B579" s="139" t="s">
        <v>661</v>
      </c>
      <c r="C579" s="139" t="s">
        <v>662</v>
      </c>
      <c r="D579" s="83"/>
      <c r="E579" s="92" t="s">
        <v>457</v>
      </c>
      <c r="F579" s="92"/>
      <c r="G579" s="92"/>
      <c r="H579" s="93">
        <v>42541</v>
      </c>
      <c r="I579" s="93">
        <v>43636</v>
      </c>
      <c r="J579" s="87"/>
      <c r="K579" s="105"/>
      <c r="L579" s="105"/>
    </row>
    <row r="580" spans="2:12" ht="20.25">
      <c r="B580" s="139" t="s">
        <v>663</v>
      </c>
      <c r="C580" s="139" t="s">
        <v>664</v>
      </c>
      <c r="D580" s="83"/>
      <c r="E580" s="96" t="s">
        <v>457</v>
      </c>
      <c r="F580" s="96"/>
      <c r="G580" s="96"/>
      <c r="H580" s="100">
        <v>42541</v>
      </c>
      <c r="I580" s="101">
        <v>43636</v>
      </c>
      <c r="J580" s="87"/>
      <c r="K580" s="105"/>
      <c r="L580" s="105"/>
    </row>
    <row r="581" spans="2:12" ht="20.25">
      <c r="B581" s="65" t="s">
        <v>665</v>
      </c>
      <c r="C581" s="65" t="s">
        <v>327</v>
      </c>
      <c r="E581" s="65" t="s">
        <v>457</v>
      </c>
      <c r="H581" s="107">
        <v>42541</v>
      </c>
      <c r="I581" s="107">
        <v>43636</v>
      </c>
      <c r="J581" s="87"/>
      <c r="K581" s="105"/>
      <c r="L581" s="105"/>
    </row>
    <row r="582" spans="2:12" ht="20.25">
      <c r="B582" s="65" t="s">
        <v>313</v>
      </c>
      <c r="C582" s="65" t="s">
        <v>666</v>
      </c>
      <c r="E582" s="65" t="s">
        <v>457</v>
      </c>
      <c r="H582" s="107">
        <v>42541</v>
      </c>
      <c r="I582" s="107">
        <v>43636</v>
      </c>
      <c r="J582" s="87"/>
      <c r="K582" s="105"/>
      <c r="L582" s="105"/>
    </row>
    <row r="583" spans="11:12" ht="20.25">
      <c r="K583" s="105"/>
      <c r="L583" s="105"/>
    </row>
    <row r="584" spans="11:12" ht="20.25">
      <c r="K584" s="105"/>
      <c r="L584" s="105"/>
    </row>
    <row r="585" spans="1:12" ht="20.25">
      <c r="A585" s="139" t="s">
        <v>817</v>
      </c>
      <c r="K585" s="105"/>
      <c r="L585" s="105"/>
    </row>
    <row r="586" spans="2:12" ht="20.25">
      <c r="B586" s="65" t="s">
        <v>710</v>
      </c>
      <c r="C586" s="65" t="s">
        <v>392</v>
      </c>
      <c r="H586" s="107">
        <v>42832</v>
      </c>
      <c r="I586" s="107">
        <v>43928</v>
      </c>
      <c r="J586" s="87"/>
      <c r="K586" s="105"/>
      <c r="L586" s="105"/>
    </row>
    <row r="587" spans="2:12" ht="20.25">
      <c r="B587" s="65" t="s">
        <v>711</v>
      </c>
      <c r="C587" s="65" t="s">
        <v>712</v>
      </c>
      <c r="H587" s="107">
        <v>42832</v>
      </c>
      <c r="I587" s="107">
        <v>43928</v>
      </c>
      <c r="J587" s="87"/>
      <c r="K587" s="105"/>
      <c r="L587" s="105"/>
    </row>
    <row r="588" spans="11:12" ht="20.25">
      <c r="K588" s="105"/>
      <c r="L588" s="105"/>
    </row>
    <row r="589" spans="1:12" ht="20.25">
      <c r="A589" s="139" t="s">
        <v>818</v>
      </c>
      <c r="K589" s="105"/>
      <c r="L589" s="105"/>
    </row>
    <row r="590" spans="2:12" ht="20.25">
      <c r="B590" s="65" t="s">
        <v>713</v>
      </c>
      <c r="C590" s="65" t="s">
        <v>714</v>
      </c>
      <c r="K590" s="105"/>
      <c r="L590" s="105"/>
    </row>
    <row r="591" spans="11:12" ht="20.25">
      <c r="K591" s="105"/>
      <c r="L591" s="105"/>
    </row>
    <row r="592" spans="11:12" ht="20.25">
      <c r="K592" s="105"/>
      <c r="L592" s="105"/>
    </row>
    <row r="593" spans="11:12" ht="20.25">
      <c r="K593" s="105"/>
      <c r="L593" s="105"/>
    </row>
    <row r="594" spans="11:12" ht="20.25">
      <c r="K594" s="105"/>
      <c r="L594" s="105"/>
    </row>
    <row r="595" spans="11:12" ht="20.25">
      <c r="K595" s="105"/>
      <c r="L595" s="105"/>
    </row>
    <row r="596" spans="11:12" ht="20.25">
      <c r="K596" s="105"/>
      <c r="L596" s="105"/>
    </row>
    <row r="597" spans="11:12" ht="20.25">
      <c r="K597" s="105"/>
      <c r="L597" s="105"/>
    </row>
    <row r="598" spans="11:12" ht="20.25">
      <c r="K598" s="105"/>
      <c r="L598" s="105"/>
    </row>
    <row r="599" spans="11:12" ht="20.25">
      <c r="K599" s="105"/>
      <c r="L599" s="105"/>
    </row>
    <row r="600" spans="11:12" ht="20.25">
      <c r="K600" s="105"/>
      <c r="L600" s="105"/>
    </row>
    <row r="601" spans="11:12" ht="20.25">
      <c r="K601" s="105"/>
      <c r="L601" s="105"/>
    </row>
    <row r="602" spans="11:12" ht="20.25">
      <c r="K602" s="105"/>
      <c r="L602" s="105"/>
    </row>
    <row r="603" spans="11:12" ht="20.25">
      <c r="K603" s="105"/>
      <c r="L603" s="105"/>
    </row>
    <row r="604" spans="11:12" ht="20.25">
      <c r="K604" s="105"/>
      <c r="L604" s="105"/>
    </row>
    <row r="605" spans="11:12" ht="20.25">
      <c r="K605" s="105"/>
      <c r="L605" s="105"/>
    </row>
    <row r="606" spans="11:12" ht="20.25">
      <c r="K606" s="105"/>
      <c r="L606" s="105"/>
    </row>
    <row r="607" spans="11:12" ht="20.25">
      <c r="K607" s="105"/>
      <c r="L607" s="105"/>
    </row>
    <row r="608" spans="11:12" ht="20.25">
      <c r="K608" s="105"/>
      <c r="L608" s="105"/>
    </row>
    <row r="609" spans="11:12" ht="20.25">
      <c r="K609" s="105"/>
      <c r="L609" s="105"/>
    </row>
    <row r="610" spans="11:12" ht="20.25">
      <c r="K610" s="105"/>
      <c r="L610" s="105"/>
    </row>
    <row r="611" spans="11:12" ht="20.25">
      <c r="K611" s="105"/>
      <c r="L611" s="105"/>
    </row>
    <row r="612" spans="11:12" ht="20.25">
      <c r="K612" s="105"/>
      <c r="L612" s="105"/>
    </row>
    <row r="613" spans="11:12" ht="20.25">
      <c r="K613" s="105"/>
      <c r="L613" s="105"/>
    </row>
    <row r="614" spans="11:12" ht="20.25">
      <c r="K614" s="105"/>
      <c r="L614" s="105"/>
    </row>
    <row r="615" spans="11:12" ht="20.25">
      <c r="K615" s="105"/>
      <c r="L615" s="105"/>
    </row>
    <row r="616" spans="11:12" ht="20.25">
      <c r="K616" s="105"/>
      <c r="L616" s="105"/>
    </row>
    <row r="617" spans="11:12" ht="20.25">
      <c r="K617" s="105"/>
      <c r="L617" s="105"/>
    </row>
    <row r="618" spans="11:12" ht="20.25">
      <c r="K618" s="105"/>
      <c r="L618" s="105"/>
    </row>
    <row r="619" spans="11:12" ht="20.25">
      <c r="K619" s="105"/>
      <c r="L619" s="105"/>
    </row>
    <row r="620" spans="11:12" ht="20.25">
      <c r="K620" s="105"/>
      <c r="L620" s="105"/>
    </row>
    <row r="621" spans="11:12" ht="20.25">
      <c r="K621" s="105"/>
      <c r="L621" s="105"/>
    </row>
    <row r="622" spans="11:12" ht="20.25">
      <c r="K622" s="105"/>
      <c r="L622" s="105"/>
    </row>
    <row r="623" spans="11:12" ht="20.25">
      <c r="K623" s="105"/>
      <c r="L623" s="105"/>
    </row>
    <row r="624" spans="11:12" ht="20.25">
      <c r="K624" s="105"/>
      <c r="L624" s="105"/>
    </row>
    <row r="625" spans="11:12" ht="20.25">
      <c r="K625" s="105"/>
      <c r="L625" s="105"/>
    </row>
    <row r="626" spans="11:12" ht="20.25">
      <c r="K626" s="105"/>
      <c r="L626" s="105"/>
    </row>
    <row r="627" spans="11:12" ht="20.25">
      <c r="K627" s="105"/>
      <c r="L627" s="105"/>
    </row>
    <row r="628" spans="11:12" ht="20.25">
      <c r="K628" s="105"/>
      <c r="L628" s="105"/>
    </row>
    <row r="629" spans="11:12" ht="20.25">
      <c r="K629" s="105"/>
      <c r="L629" s="105"/>
    </row>
    <row r="630" spans="11:12" ht="20.25">
      <c r="K630" s="105"/>
      <c r="L630" s="105"/>
    </row>
    <row r="631" spans="11:12" ht="20.25">
      <c r="K631" s="105"/>
      <c r="L631" s="105"/>
    </row>
    <row r="632" spans="11:12" ht="20.25">
      <c r="K632" s="105"/>
      <c r="L632" s="105"/>
    </row>
    <row r="633" spans="11:12" ht="20.25">
      <c r="K633" s="105"/>
      <c r="L633" s="105"/>
    </row>
    <row r="634" spans="11:12" ht="20.25">
      <c r="K634" s="105"/>
      <c r="L634" s="105"/>
    </row>
    <row r="635" spans="11:12" ht="20.25">
      <c r="K635" s="105"/>
      <c r="L635" s="105"/>
    </row>
    <row r="636" spans="11:12" ht="20.25">
      <c r="K636" s="105"/>
      <c r="L636" s="105"/>
    </row>
    <row r="637" spans="11:12" ht="20.25">
      <c r="K637" s="105"/>
      <c r="L637" s="105"/>
    </row>
    <row r="638" spans="11:12" ht="20.25">
      <c r="K638" s="105"/>
      <c r="L638" s="105"/>
    </row>
    <row r="639" spans="11:12" ht="20.25">
      <c r="K639" s="105"/>
      <c r="L639" s="105"/>
    </row>
    <row r="640" spans="11:12" ht="20.25">
      <c r="K640" s="105"/>
      <c r="L640" s="105"/>
    </row>
    <row r="641" spans="11:12" ht="20.25">
      <c r="K641" s="105"/>
      <c r="L641" s="105"/>
    </row>
    <row r="642" spans="11:12" ht="20.25">
      <c r="K642" s="105"/>
      <c r="L642" s="105"/>
    </row>
    <row r="643" spans="11:12" ht="20.25">
      <c r="K643" s="105"/>
      <c r="L643" s="105"/>
    </row>
    <row r="644" spans="11:12" ht="20.25">
      <c r="K644" s="105"/>
      <c r="L644" s="105"/>
    </row>
    <row r="645" spans="11:12" ht="20.25">
      <c r="K645" s="105"/>
      <c r="L645" s="105"/>
    </row>
    <row r="646" spans="11:12" ht="20.25">
      <c r="K646" s="105"/>
      <c r="L646" s="105"/>
    </row>
    <row r="647" spans="11:12" ht="20.25">
      <c r="K647" s="105"/>
      <c r="L647" s="105"/>
    </row>
    <row r="648" spans="11:12" ht="20.25">
      <c r="K648" s="105"/>
      <c r="L648" s="105"/>
    </row>
    <row r="649" spans="11:12" ht="20.25">
      <c r="K649" s="105"/>
      <c r="L649" s="105"/>
    </row>
    <row r="650" spans="11:12" ht="20.25">
      <c r="K650" s="105"/>
      <c r="L650" s="105"/>
    </row>
    <row r="651" spans="11:12" ht="20.25">
      <c r="K651" s="105"/>
      <c r="L651" s="105"/>
    </row>
    <row r="652" spans="11:12" ht="20.25">
      <c r="K652" s="105"/>
      <c r="L652" s="105"/>
    </row>
    <row r="653" spans="11:12" ht="20.25">
      <c r="K653" s="105"/>
      <c r="L653" s="105"/>
    </row>
    <row r="654" spans="11:12" ht="20.25">
      <c r="K654" s="105"/>
      <c r="L654" s="105"/>
    </row>
    <row r="655" spans="11:12" ht="20.25">
      <c r="K655" s="105"/>
      <c r="L655" s="105"/>
    </row>
    <row r="656" spans="11:12" ht="20.25">
      <c r="K656" s="105"/>
      <c r="L656" s="105"/>
    </row>
    <row r="657" spans="11:12" ht="20.25">
      <c r="K657" s="105"/>
      <c r="L657" s="105"/>
    </row>
    <row r="658" spans="11:12" ht="20.25">
      <c r="K658" s="105"/>
      <c r="L658" s="105"/>
    </row>
    <row r="659" spans="11:12" ht="20.25">
      <c r="K659" s="105"/>
      <c r="L659" s="105"/>
    </row>
    <row r="660" spans="11:12" ht="20.25">
      <c r="K660" s="105"/>
      <c r="L660" s="105"/>
    </row>
    <row r="661" spans="11:12" ht="20.25">
      <c r="K661" s="105"/>
      <c r="L661" s="105"/>
    </row>
    <row r="662" spans="11:12" ht="20.25">
      <c r="K662" s="105"/>
      <c r="L662" s="105"/>
    </row>
    <row r="663" spans="11:12" ht="20.25">
      <c r="K663" s="105"/>
      <c r="L663" s="105"/>
    </row>
    <row r="664" spans="11:12" ht="20.25">
      <c r="K664" s="105"/>
      <c r="L664" s="105"/>
    </row>
    <row r="665" spans="11:12" ht="20.25">
      <c r="K665" s="105"/>
      <c r="L665" s="105"/>
    </row>
    <row r="666" spans="11:12" ht="20.25">
      <c r="K666" s="105"/>
      <c r="L666" s="105"/>
    </row>
    <row r="667" spans="11:12" ht="20.25">
      <c r="K667" s="105"/>
      <c r="L667" s="105"/>
    </row>
    <row r="668" spans="11:12" ht="20.25">
      <c r="K668" s="105"/>
      <c r="L668" s="105"/>
    </row>
    <row r="669" spans="11:12" ht="20.25">
      <c r="K669" s="105"/>
      <c r="L669" s="105"/>
    </row>
    <row r="670" spans="11:12" ht="20.25">
      <c r="K670" s="105"/>
      <c r="L670" s="105"/>
    </row>
    <row r="671" spans="11:12" ht="20.25">
      <c r="K671" s="105"/>
      <c r="L671" s="105"/>
    </row>
    <row r="672" spans="11:12" ht="20.25">
      <c r="K672" s="105"/>
      <c r="L672" s="105"/>
    </row>
    <row r="673" spans="11:12" ht="20.25">
      <c r="K673" s="105"/>
      <c r="L673" s="105"/>
    </row>
    <row r="674" spans="11:12" ht="20.25">
      <c r="K674" s="105"/>
      <c r="L674" s="105"/>
    </row>
    <row r="675" spans="11:12" ht="20.25">
      <c r="K675" s="105"/>
      <c r="L675" s="105"/>
    </row>
    <row r="676" spans="11:12" ht="20.25">
      <c r="K676" s="105"/>
      <c r="L676" s="105"/>
    </row>
    <row r="677" spans="11:12" ht="20.25">
      <c r="K677" s="105"/>
      <c r="L677" s="105"/>
    </row>
    <row r="678" spans="11:12" ht="20.25">
      <c r="K678" s="105"/>
      <c r="L678" s="105"/>
    </row>
    <row r="679" spans="11:12" ht="20.25">
      <c r="K679" s="105"/>
      <c r="L679" s="105"/>
    </row>
    <row r="680" spans="11:12" ht="20.25">
      <c r="K680" s="105"/>
      <c r="L680" s="105"/>
    </row>
    <row r="681" spans="11:12" ht="20.25">
      <c r="K681" s="105"/>
      <c r="L681" s="105"/>
    </row>
    <row r="682" spans="11:12" ht="20.25">
      <c r="K682" s="105"/>
      <c r="L682" s="105"/>
    </row>
    <row r="683" spans="11:12" ht="20.25">
      <c r="K683" s="105"/>
      <c r="L683" s="105"/>
    </row>
    <row r="684" spans="11:12" ht="20.25">
      <c r="K684" s="105"/>
      <c r="L684" s="105"/>
    </row>
    <row r="685" spans="11:12" ht="20.25">
      <c r="K685" s="105"/>
      <c r="L685" s="105"/>
    </row>
    <row r="686" spans="11:12" ht="20.25">
      <c r="K686" s="105"/>
      <c r="L686" s="105"/>
    </row>
    <row r="687" spans="11:12" ht="20.25">
      <c r="K687" s="105"/>
      <c r="L687" s="105"/>
    </row>
    <row r="688" spans="11:12" ht="20.25">
      <c r="K688" s="105"/>
      <c r="L688" s="105"/>
    </row>
    <row r="689" spans="11:12" ht="20.25">
      <c r="K689" s="105"/>
      <c r="L689" s="105"/>
    </row>
    <row r="690" spans="11:12" ht="20.25">
      <c r="K690" s="105"/>
      <c r="L690" s="105"/>
    </row>
    <row r="691" spans="11:12" ht="20.25">
      <c r="K691" s="105"/>
      <c r="L691" s="105"/>
    </row>
    <row r="692" spans="11:12" ht="20.25">
      <c r="K692" s="105"/>
      <c r="L692" s="105"/>
    </row>
    <row r="693" spans="11:12" ht="20.25">
      <c r="K693" s="105"/>
      <c r="L693" s="105"/>
    </row>
    <row r="694" spans="11:12" ht="20.25">
      <c r="K694" s="105"/>
      <c r="L694" s="105"/>
    </row>
    <row r="695" spans="11:12" ht="20.25">
      <c r="K695" s="105"/>
      <c r="L695" s="105"/>
    </row>
    <row r="696" spans="11:12" ht="20.25">
      <c r="K696" s="105"/>
      <c r="L696" s="105"/>
    </row>
    <row r="697" spans="11:12" ht="20.25">
      <c r="K697" s="105"/>
      <c r="L697" s="105"/>
    </row>
    <row r="698" spans="11:12" ht="20.25">
      <c r="K698" s="105"/>
      <c r="L698" s="105"/>
    </row>
    <row r="699" spans="11:12" ht="20.25">
      <c r="K699" s="105"/>
      <c r="L699" s="105"/>
    </row>
    <row r="700" spans="11:12" ht="20.25">
      <c r="K700" s="105"/>
      <c r="L700" s="105"/>
    </row>
    <row r="701" spans="11:12" ht="20.25">
      <c r="K701" s="105"/>
      <c r="L701" s="105"/>
    </row>
    <row r="702" spans="11:12" ht="20.25">
      <c r="K702" s="105"/>
      <c r="L702" s="105"/>
    </row>
    <row r="703" spans="11:12" ht="20.25">
      <c r="K703" s="105"/>
      <c r="L703" s="105"/>
    </row>
    <row r="704" spans="11:12" ht="20.25">
      <c r="K704" s="105"/>
      <c r="L704" s="105"/>
    </row>
  </sheetData>
  <sheetProtection selectLockedCells="1"/>
  <mergeCells count="96">
    <mergeCell ref="A330:A332"/>
    <mergeCell ref="A336:A343"/>
    <mergeCell ref="A345:A351"/>
    <mergeCell ref="A354:A355"/>
    <mergeCell ref="A49:A50"/>
    <mergeCell ref="A53:A55"/>
    <mergeCell ref="A110:A111"/>
    <mergeCell ref="A105:A108"/>
    <mergeCell ref="A102:I102"/>
    <mergeCell ref="A274:A275"/>
    <mergeCell ref="A537:A543"/>
    <mergeCell ref="A353:IV353"/>
    <mergeCell ref="A231:A258"/>
    <mergeCell ref="A310:J310"/>
    <mergeCell ref="A312:A328"/>
    <mergeCell ref="A57:A62"/>
    <mergeCell ref="A64:A69"/>
    <mergeCell ref="A72:A78"/>
    <mergeCell ref="A281:J281"/>
    <mergeCell ref="A285:A299"/>
    <mergeCell ref="A265:A268"/>
    <mergeCell ref="A169:A170"/>
    <mergeCell ref="A176:A177"/>
    <mergeCell ref="A172:A174"/>
    <mergeCell ref="A200:A203"/>
    <mergeCell ref="A271:A272"/>
    <mergeCell ref="A218:A223"/>
    <mergeCell ref="A211:A216"/>
    <mergeCell ref="A1:A7"/>
    <mergeCell ref="J1:J2"/>
    <mergeCell ref="J3:J4"/>
    <mergeCell ref="B1:I7"/>
    <mergeCell ref="A11:I11"/>
    <mergeCell ref="A13:A35"/>
    <mergeCell ref="A137:I137"/>
    <mergeCell ref="A119:A122"/>
    <mergeCell ref="A260:A262"/>
    <mergeCell ref="A40:A41"/>
    <mergeCell ref="A37:A38"/>
    <mergeCell ref="A43:A47"/>
    <mergeCell ref="A194:A198"/>
    <mergeCell ref="A205:A209"/>
    <mergeCell ref="A226:A227"/>
    <mergeCell ref="A145:A158"/>
    <mergeCell ref="A139:A142"/>
    <mergeCell ref="A160:A166"/>
    <mergeCell ref="A185:I185"/>
    <mergeCell ref="A187:I187"/>
    <mergeCell ref="A190:A192"/>
    <mergeCell ref="A183:I183"/>
    <mergeCell ref="A113:A114"/>
    <mergeCell ref="A129:A130"/>
    <mergeCell ref="A124:A127"/>
    <mergeCell ref="A116:A117"/>
    <mergeCell ref="A81:A82"/>
    <mergeCell ref="A136:I136"/>
    <mergeCell ref="A85:A90"/>
    <mergeCell ref="A96:A100"/>
    <mergeCell ref="A92:A94"/>
    <mergeCell ref="A132:A133"/>
    <mergeCell ref="A505:A506"/>
    <mergeCell ref="A426:A429"/>
    <mergeCell ref="A432:A447"/>
    <mergeCell ref="A379:A382"/>
    <mergeCell ref="A384:A386"/>
    <mergeCell ref="A453:A454"/>
    <mergeCell ref="A462:A467"/>
    <mergeCell ref="A470:A476"/>
    <mergeCell ref="A422:A424"/>
    <mergeCell ref="A456:A458"/>
    <mergeCell ref="B334:I334"/>
    <mergeCell ref="A371:A372"/>
    <mergeCell ref="A363:A365"/>
    <mergeCell ref="A367:A369"/>
    <mergeCell ref="A374:A377"/>
    <mergeCell ref="A357:A361"/>
    <mergeCell ref="B230:I230"/>
    <mergeCell ref="A405:A406"/>
    <mergeCell ref="A408:A409"/>
    <mergeCell ref="A411:A414"/>
    <mergeCell ref="A416:A420"/>
    <mergeCell ref="A388:A390"/>
    <mergeCell ref="A396:A398"/>
    <mergeCell ref="A400:A403"/>
    <mergeCell ref="B367:I367"/>
    <mergeCell ref="A277:A280"/>
    <mergeCell ref="A513:A519"/>
    <mergeCell ref="A521:A527"/>
    <mergeCell ref="B460:I460"/>
    <mergeCell ref="B433:I433"/>
    <mergeCell ref="B432:I432"/>
    <mergeCell ref="A493:A494"/>
    <mergeCell ref="A496:A497"/>
    <mergeCell ref="A499:A503"/>
    <mergeCell ref="A449:A450"/>
    <mergeCell ref="A509:A510"/>
  </mergeCells>
  <hyperlinks>
    <hyperlink ref="A1:A7" location="'Guide &amp; Access'!A1" display="'Guide &amp; Access'!A1"/>
  </hyperlinks>
  <printOptions/>
  <pageMargins left="0.9" right="0.33" top="1" bottom="1" header="0.5" footer="0.5"/>
  <pageSetup horizontalDpi="600" verticalDpi="600" orientation="landscape" paperSize="8" scale="37" r:id="rId3"/>
  <rowBreaks count="9" manualBreakCount="9">
    <brk id="50" max="9" man="1"/>
    <brk id="82" max="9" man="1"/>
    <brk id="166" max="9" man="1"/>
    <brk id="227" max="10" man="1"/>
    <brk id="282" max="10" man="1"/>
    <brk id="348" max="10" man="1"/>
    <brk id="388" max="10" man="1"/>
    <brk id="424" max="10" man="1"/>
    <brk id="464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30.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13.7109375" style="0" customWidth="1"/>
    <col min="6" max="6" width="12.8515625" style="0" customWidth="1"/>
    <col min="8" max="8" width="19.57421875" style="0" customWidth="1"/>
    <col min="9" max="9" width="15.7109375" style="0" customWidth="1"/>
    <col min="10" max="10" width="37.8515625" style="0" customWidth="1"/>
  </cols>
  <sheetData>
    <row r="1" ht="12.75">
      <c r="A1" s="227" t="s">
        <v>1318</v>
      </c>
    </row>
    <row r="3" spans="1:10" ht="15">
      <c r="A3" s="470" t="s">
        <v>118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0" ht="15">
      <c r="A4" s="464" t="s">
        <v>309</v>
      </c>
      <c r="B4" s="356" t="s">
        <v>131</v>
      </c>
      <c r="C4" s="356" t="s">
        <v>186</v>
      </c>
      <c r="D4" s="334">
        <v>65378</v>
      </c>
      <c r="E4" s="357" t="s">
        <v>64</v>
      </c>
      <c r="F4" s="357" t="s">
        <v>294</v>
      </c>
      <c r="G4" s="411"/>
      <c r="H4" s="312">
        <v>38853</v>
      </c>
      <c r="I4" s="312">
        <v>39949</v>
      </c>
      <c r="J4" s="313" t="s">
        <v>189</v>
      </c>
    </row>
    <row r="5" spans="1:10" ht="15">
      <c r="A5" s="464"/>
      <c r="B5" s="341" t="s">
        <v>187</v>
      </c>
      <c r="C5" s="341" t="s">
        <v>188</v>
      </c>
      <c r="D5" s="334">
        <v>65378</v>
      </c>
      <c r="E5" s="353" t="s">
        <v>64</v>
      </c>
      <c r="F5" s="353" t="s">
        <v>294</v>
      </c>
      <c r="G5" s="336"/>
      <c r="H5" s="312">
        <v>38853</v>
      </c>
      <c r="I5" s="312">
        <v>39949</v>
      </c>
      <c r="J5" s="313" t="s">
        <v>189</v>
      </c>
    </row>
    <row r="6" spans="1:10" ht="15">
      <c r="A6" s="355" t="s">
        <v>820</v>
      </c>
      <c r="B6" s="328">
        <v>2</v>
      </c>
      <c r="C6" s="467" t="s">
        <v>1317</v>
      </c>
      <c r="D6" s="468"/>
      <c r="E6" s="468"/>
      <c r="F6" s="468"/>
      <c r="G6" s="468"/>
      <c r="H6" s="468"/>
      <c r="I6" s="468"/>
      <c r="J6" s="468"/>
    </row>
    <row r="7" spans="1:10" ht="15">
      <c r="A7" s="355" t="s">
        <v>821</v>
      </c>
      <c r="B7" s="328">
        <v>0</v>
      </c>
      <c r="C7" s="468"/>
      <c r="D7" s="468"/>
      <c r="E7" s="468"/>
      <c r="F7" s="468"/>
      <c r="G7" s="468"/>
      <c r="H7" s="468"/>
      <c r="I7" s="468"/>
      <c r="J7" s="468"/>
    </row>
    <row r="8" spans="1:10" ht="15">
      <c r="A8" s="355" t="s">
        <v>819</v>
      </c>
      <c r="B8" s="328">
        <f>B7-B6</f>
        <v>-2</v>
      </c>
      <c r="C8" s="468"/>
      <c r="D8" s="468"/>
      <c r="E8" s="468"/>
      <c r="F8" s="468"/>
      <c r="G8" s="468"/>
      <c r="H8" s="468"/>
      <c r="I8" s="468"/>
      <c r="J8" s="468"/>
    </row>
  </sheetData>
  <sheetProtection/>
  <mergeCells count="3">
    <mergeCell ref="A3:J3"/>
    <mergeCell ref="A4:A5"/>
    <mergeCell ref="C6:J8"/>
  </mergeCells>
  <conditionalFormatting sqref="I3:I8">
    <cfRule type="cellIs" priority="1" dxfId="1" operator="lessThan" stopIfTrue="1">
      <formula>TODAY()-1</formula>
    </cfRule>
    <cfRule type="cellIs" priority="2" dxfId="0" operator="lessThan" stopIfTrue="1">
      <formula>TODAY()+90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65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V16384"/>
    </sheetView>
  </sheetViews>
  <sheetFormatPr defaultColWidth="9.140625" defaultRowHeight="12.75"/>
  <cols>
    <col min="1" max="1" width="23.00390625" style="62" customWidth="1"/>
    <col min="2" max="2" width="13.00390625" style="6" customWidth="1"/>
    <col min="3" max="3" width="12.421875" style="6" customWidth="1"/>
    <col min="4" max="4" width="13.00390625" style="6" customWidth="1"/>
    <col min="5" max="5" width="29.7109375" style="6" customWidth="1"/>
    <col min="6" max="6" width="16.28125" style="2" customWidth="1"/>
    <col min="7" max="7" width="15.00390625" style="6" customWidth="1"/>
    <col min="8" max="8" width="11.421875" style="62" customWidth="1"/>
    <col min="9" max="9" width="37.140625" style="62" customWidth="1"/>
    <col min="10" max="16384" width="9.140625" style="6" customWidth="1"/>
  </cols>
  <sheetData>
    <row r="1" spans="1:9" ht="12.75" customHeight="1">
      <c r="A1" s="449" t="s">
        <v>358</v>
      </c>
      <c r="B1" s="452" t="s">
        <v>19</v>
      </c>
      <c r="C1" s="453"/>
      <c r="D1" s="453"/>
      <c r="E1" s="453"/>
      <c r="F1" s="453"/>
      <c r="G1" s="453"/>
      <c r="H1" s="454"/>
      <c r="I1" s="5"/>
    </row>
    <row r="2" spans="1:9" ht="12.75" customHeight="1">
      <c r="A2" s="450"/>
      <c r="B2" s="455"/>
      <c r="C2" s="456"/>
      <c r="D2" s="456"/>
      <c r="E2" s="456"/>
      <c r="F2" s="456"/>
      <c r="G2" s="456"/>
      <c r="H2" s="457"/>
      <c r="I2" s="7"/>
    </row>
    <row r="3" spans="1:9" ht="12.75" customHeight="1">
      <c r="A3" s="450"/>
      <c r="B3" s="455"/>
      <c r="C3" s="456"/>
      <c r="D3" s="456"/>
      <c r="E3" s="456"/>
      <c r="F3" s="456"/>
      <c r="G3" s="456"/>
      <c r="H3" s="457"/>
      <c r="I3" s="7"/>
    </row>
    <row r="4" spans="1:9" ht="12.75" customHeight="1">
      <c r="A4" s="450"/>
      <c r="B4" s="455"/>
      <c r="C4" s="456"/>
      <c r="D4" s="456"/>
      <c r="E4" s="456"/>
      <c r="F4" s="456"/>
      <c r="G4" s="456"/>
      <c r="H4" s="457"/>
      <c r="I4" s="8"/>
    </row>
    <row r="5" spans="1:9" ht="12.75" customHeight="1">
      <c r="A5" s="450"/>
      <c r="B5" s="455"/>
      <c r="C5" s="456"/>
      <c r="D5" s="456"/>
      <c r="E5" s="456"/>
      <c r="F5" s="456"/>
      <c r="G5" s="456"/>
      <c r="H5" s="457"/>
      <c r="I5" s="9" t="s">
        <v>315</v>
      </c>
    </row>
    <row r="6" spans="1:9" ht="12.75" customHeight="1">
      <c r="A6" s="450"/>
      <c r="B6" s="455"/>
      <c r="C6" s="456"/>
      <c r="D6" s="456"/>
      <c r="E6" s="456"/>
      <c r="F6" s="456"/>
      <c r="G6" s="456"/>
      <c r="H6" s="457"/>
      <c r="I6" s="10" t="s">
        <v>357</v>
      </c>
    </row>
    <row r="7" spans="1:9" ht="12.75" customHeight="1">
      <c r="A7" s="451"/>
      <c r="B7" s="458"/>
      <c r="C7" s="459"/>
      <c r="D7" s="459"/>
      <c r="E7" s="459"/>
      <c r="F7" s="459"/>
      <c r="G7" s="459"/>
      <c r="H7" s="460"/>
      <c r="I7" s="11"/>
    </row>
    <row r="8" spans="1:9" s="14" customFormat="1" ht="26.25" customHeight="1">
      <c r="A8" s="12" t="s">
        <v>44</v>
      </c>
      <c r="B8" s="13" t="s">
        <v>25</v>
      </c>
      <c r="C8" s="13" t="s">
        <v>26</v>
      </c>
      <c r="D8" s="13" t="s">
        <v>45</v>
      </c>
      <c r="E8" s="13" t="s">
        <v>46</v>
      </c>
      <c r="F8" s="13" t="s">
        <v>27</v>
      </c>
      <c r="G8" s="13" t="s">
        <v>396</v>
      </c>
      <c r="H8" s="12" t="s">
        <v>47</v>
      </c>
      <c r="I8" s="12" t="s">
        <v>304</v>
      </c>
    </row>
    <row r="9" spans="1:9" ht="12.75">
      <c r="A9" s="15"/>
      <c r="B9" s="16" t="s">
        <v>613</v>
      </c>
      <c r="C9" s="17" t="s">
        <v>780</v>
      </c>
      <c r="D9" s="18" t="s">
        <v>37</v>
      </c>
      <c r="E9" s="18" t="s">
        <v>781</v>
      </c>
      <c r="F9" s="19"/>
      <c r="G9" s="18"/>
      <c r="H9" s="201">
        <v>42831</v>
      </c>
      <c r="I9" s="21"/>
    </row>
    <row r="10" spans="1:9" ht="12.75">
      <c r="A10" s="22"/>
      <c r="B10" s="16" t="s">
        <v>22</v>
      </c>
      <c r="C10" s="16" t="s">
        <v>107</v>
      </c>
      <c r="D10" s="18" t="s">
        <v>37</v>
      </c>
      <c r="E10" s="1" t="s">
        <v>260</v>
      </c>
      <c r="F10" s="3" t="s">
        <v>113</v>
      </c>
      <c r="G10" s="1"/>
      <c r="H10" s="23">
        <v>40315</v>
      </c>
      <c r="I10" s="24"/>
    </row>
    <row r="11" spans="1:9" ht="12.75">
      <c r="A11" s="22"/>
      <c r="B11" s="16" t="s">
        <v>206</v>
      </c>
      <c r="C11" s="16" t="s">
        <v>278</v>
      </c>
      <c r="D11" s="18" t="s">
        <v>37</v>
      </c>
      <c r="E11" s="1" t="s">
        <v>260</v>
      </c>
      <c r="F11" s="3" t="s">
        <v>346</v>
      </c>
      <c r="G11" s="1"/>
      <c r="H11" s="23">
        <v>40315</v>
      </c>
      <c r="I11" s="24"/>
    </row>
    <row r="12" spans="1:9" ht="12.75">
      <c r="A12" s="22"/>
      <c r="B12" s="16" t="s">
        <v>782</v>
      </c>
      <c r="C12" s="16" t="s">
        <v>772</v>
      </c>
      <c r="D12" s="18" t="s">
        <v>37</v>
      </c>
      <c r="E12" s="1" t="s">
        <v>260</v>
      </c>
      <c r="F12" s="3"/>
      <c r="G12" s="1"/>
      <c r="H12" s="23">
        <v>42831</v>
      </c>
      <c r="I12" s="24"/>
    </row>
    <row r="13" spans="1:9" ht="12.75">
      <c r="A13" s="22"/>
      <c r="B13" s="16" t="s">
        <v>274</v>
      </c>
      <c r="C13" s="16" t="s">
        <v>111</v>
      </c>
      <c r="D13" s="18" t="s">
        <v>37</v>
      </c>
      <c r="E13" s="1" t="s">
        <v>260</v>
      </c>
      <c r="F13" s="3" t="s">
        <v>116</v>
      </c>
      <c r="G13" s="1"/>
      <c r="H13" s="23">
        <v>40315</v>
      </c>
      <c r="I13" s="24"/>
    </row>
    <row r="14" spans="1:9" ht="12.75">
      <c r="A14" s="22"/>
      <c r="B14" s="16" t="s">
        <v>773</v>
      </c>
      <c r="C14" s="16" t="s">
        <v>774</v>
      </c>
      <c r="D14" s="18" t="s">
        <v>37</v>
      </c>
      <c r="E14" s="1" t="s">
        <v>260</v>
      </c>
      <c r="F14" s="3"/>
      <c r="G14" s="1"/>
      <c r="H14" s="23">
        <v>42831</v>
      </c>
      <c r="I14" s="24"/>
    </row>
    <row r="15" spans="1:9" ht="12.75">
      <c r="A15" s="22"/>
      <c r="B15" s="16" t="s">
        <v>205</v>
      </c>
      <c r="C15" s="16" t="s">
        <v>775</v>
      </c>
      <c r="D15" s="18" t="s">
        <v>37</v>
      </c>
      <c r="E15" s="1" t="s">
        <v>260</v>
      </c>
      <c r="F15" s="3"/>
      <c r="G15" s="1"/>
      <c r="H15" s="23">
        <v>42831</v>
      </c>
      <c r="I15" s="24"/>
    </row>
    <row r="16" spans="1:9" ht="12.75">
      <c r="A16" s="22"/>
      <c r="B16" s="16" t="s">
        <v>104</v>
      </c>
      <c r="C16" s="16" t="s">
        <v>108</v>
      </c>
      <c r="D16" s="18" t="s">
        <v>37</v>
      </c>
      <c r="E16" s="1" t="s">
        <v>260</v>
      </c>
      <c r="F16" s="3" t="s">
        <v>114</v>
      </c>
      <c r="G16" s="1"/>
      <c r="H16" s="23">
        <v>40315</v>
      </c>
      <c r="I16" s="24"/>
    </row>
    <row r="17" spans="1:9" ht="12.75">
      <c r="A17" s="22"/>
      <c r="B17" s="202" t="s">
        <v>275</v>
      </c>
      <c r="C17" s="202" t="s">
        <v>110</v>
      </c>
      <c r="D17" s="18" t="s">
        <v>37</v>
      </c>
      <c r="E17" s="1" t="s">
        <v>260</v>
      </c>
      <c r="F17" s="3" t="s">
        <v>115</v>
      </c>
      <c r="G17" s="1"/>
      <c r="H17" s="23">
        <v>40315</v>
      </c>
      <c r="I17" s="24"/>
    </row>
    <row r="18" spans="1:9" ht="12.75">
      <c r="A18" s="22"/>
      <c r="B18" s="16" t="s">
        <v>276</v>
      </c>
      <c r="C18" s="16" t="s">
        <v>299</v>
      </c>
      <c r="D18" s="1" t="s">
        <v>158</v>
      </c>
      <c r="E18" s="1" t="s">
        <v>50</v>
      </c>
      <c r="F18" s="3">
        <v>65858</v>
      </c>
      <c r="G18" s="1" t="s">
        <v>51</v>
      </c>
      <c r="H18" s="23">
        <v>39934</v>
      </c>
      <c r="I18" s="24"/>
    </row>
    <row r="19" spans="1:9" ht="12.75">
      <c r="A19" s="22"/>
      <c r="B19" s="16"/>
      <c r="C19" s="16"/>
      <c r="D19" s="1"/>
      <c r="E19" s="1"/>
      <c r="F19" s="3"/>
      <c r="G19" s="1"/>
      <c r="H19" s="23"/>
      <c r="I19" s="24"/>
    </row>
    <row r="20" spans="1:9" ht="12.75">
      <c r="A20" s="22"/>
      <c r="B20" s="184" t="s">
        <v>667</v>
      </c>
      <c r="C20" s="184" t="s">
        <v>668</v>
      </c>
      <c r="D20" s="1" t="s">
        <v>158</v>
      </c>
      <c r="E20" s="1" t="s">
        <v>394</v>
      </c>
      <c r="F20" s="3"/>
      <c r="G20" s="1" t="s">
        <v>697</v>
      </c>
      <c r="H20" s="23">
        <v>42625</v>
      </c>
      <c r="I20" s="171"/>
    </row>
    <row r="21" spans="1:9" ht="12.75">
      <c r="A21" s="22"/>
      <c r="B21" s="184"/>
      <c r="C21" s="184"/>
      <c r="D21" s="1"/>
      <c r="E21" s="1"/>
      <c r="F21" s="3"/>
      <c r="G21" s="1"/>
      <c r="H21" s="23"/>
      <c r="I21" s="171"/>
    </row>
    <row r="22" spans="1:9" ht="12.75">
      <c r="A22" s="22"/>
      <c r="B22" s="184" t="s">
        <v>669</v>
      </c>
      <c r="C22" s="184" t="s">
        <v>670</v>
      </c>
      <c r="D22" s="1"/>
      <c r="E22" s="1" t="s">
        <v>394</v>
      </c>
      <c r="F22" s="3"/>
      <c r="G22" s="1" t="s">
        <v>697</v>
      </c>
      <c r="H22" s="23">
        <v>42625</v>
      </c>
      <c r="I22" s="171"/>
    </row>
    <row r="23" spans="1:9" ht="12.75">
      <c r="A23" s="22"/>
      <c r="B23" s="184" t="s">
        <v>671</v>
      </c>
      <c r="C23" s="184" t="s">
        <v>672</v>
      </c>
      <c r="D23" s="1"/>
      <c r="E23" s="1" t="s">
        <v>394</v>
      </c>
      <c r="F23" s="3"/>
      <c r="G23" s="1" t="s">
        <v>697</v>
      </c>
      <c r="H23" s="23">
        <v>42625</v>
      </c>
      <c r="I23" s="171"/>
    </row>
    <row r="24" spans="1:9" ht="12.75">
      <c r="A24" s="22"/>
      <c r="B24" s="184" t="s">
        <v>673</v>
      </c>
      <c r="C24" s="184" t="s">
        <v>674</v>
      </c>
      <c r="D24" s="1"/>
      <c r="E24" s="1" t="s">
        <v>394</v>
      </c>
      <c r="F24" s="3"/>
      <c r="G24" s="1" t="s">
        <v>697</v>
      </c>
      <c r="H24" s="23">
        <v>42625</v>
      </c>
      <c r="I24" s="171"/>
    </row>
    <row r="25" spans="1:9" ht="12.75">
      <c r="A25" s="22"/>
      <c r="B25" s="184" t="s">
        <v>675</v>
      </c>
      <c r="C25" s="184" t="s">
        <v>466</v>
      </c>
      <c r="D25" s="1"/>
      <c r="E25" s="1" t="s">
        <v>394</v>
      </c>
      <c r="F25" s="3"/>
      <c r="G25" s="1" t="s">
        <v>697</v>
      </c>
      <c r="H25" s="23">
        <v>42625</v>
      </c>
      <c r="I25" s="171"/>
    </row>
    <row r="26" spans="1:9" ht="12.75">
      <c r="A26" s="22"/>
      <c r="B26" s="184" t="s">
        <v>676</v>
      </c>
      <c r="C26" s="184" t="s">
        <v>677</v>
      </c>
      <c r="D26" s="1"/>
      <c r="E26" s="1" t="s">
        <v>394</v>
      </c>
      <c r="F26" s="3"/>
      <c r="G26" s="1" t="s">
        <v>697</v>
      </c>
      <c r="H26" s="23">
        <v>42625</v>
      </c>
      <c r="I26" s="171"/>
    </row>
    <row r="27" spans="1:9" ht="12.75">
      <c r="A27" s="22"/>
      <c r="B27" s="184" t="s">
        <v>678</v>
      </c>
      <c r="C27" s="184" t="s">
        <v>679</v>
      </c>
      <c r="D27" s="1"/>
      <c r="E27" s="1" t="s">
        <v>394</v>
      </c>
      <c r="F27" s="3"/>
      <c r="G27" s="1" t="s">
        <v>697</v>
      </c>
      <c r="H27" s="23">
        <v>42625</v>
      </c>
      <c r="I27" s="171"/>
    </row>
    <row r="28" spans="1:9" ht="12.75">
      <c r="A28" s="22"/>
      <c r="B28" s="184" t="s">
        <v>671</v>
      </c>
      <c r="C28" s="184" t="s">
        <v>680</v>
      </c>
      <c r="D28" s="1"/>
      <c r="E28" s="1" t="s">
        <v>394</v>
      </c>
      <c r="F28" s="3"/>
      <c r="G28" s="1" t="s">
        <v>697</v>
      </c>
      <c r="H28" s="23">
        <v>42625</v>
      </c>
      <c r="I28" s="171"/>
    </row>
    <row r="29" spans="1:9" ht="14.25">
      <c r="A29" s="22"/>
      <c r="B29" s="170"/>
      <c r="C29" s="170"/>
      <c r="D29" s="1"/>
      <c r="E29" s="1"/>
      <c r="F29" s="3"/>
      <c r="G29" s="1"/>
      <c r="H29" s="23"/>
      <c r="I29" s="171"/>
    </row>
    <row r="30" spans="1:9" ht="14.25">
      <c r="A30" s="22"/>
      <c r="B30" s="170"/>
      <c r="C30" s="170"/>
      <c r="D30" s="1"/>
      <c r="E30" s="1"/>
      <c r="F30" s="3"/>
      <c r="G30" s="1"/>
      <c r="H30" s="23"/>
      <c r="I30" s="171"/>
    </row>
    <row r="31" spans="1:9" ht="15">
      <c r="A31" s="22"/>
      <c r="B31" s="169" t="s">
        <v>410</v>
      </c>
      <c r="C31" s="169" t="s">
        <v>411</v>
      </c>
      <c r="D31" s="1" t="s">
        <v>423</v>
      </c>
      <c r="E31" s="1" t="s">
        <v>424</v>
      </c>
      <c r="F31" s="3"/>
      <c r="G31" s="1" t="s">
        <v>395</v>
      </c>
      <c r="H31" s="23">
        <v>41164</v>
      </c>
      <c r="I31" s="24" t="s">
        <v>412</v>
      </c>
    </row>
    <row r="32" spans="1:9" ht="15">
      <c r="A32" s="22"/>
      <c r="B32" s="169" t="s">
        <v>329</v>
      </c>
      <c r="C32" s="169" t="s">
        <v>145</v>
      </c>
      <c r="D32" s="1" t="s">
        <v>423</v>
      </c>
      <c r="E32" s="1" t="s">
        <v>424</v>
      </c>
      <c r="F32" s="3"/>
      <c r="G32" s="1" t="s">
        <v>395</v>
      </c>
      <c r="H32" s="23">
        <v>41164</v>
      </c>
      <c r="I32" s="24" t="s">
        <v>315</v>
      </c>
    </row>
    <row r="33" spans="1:9" ht="12.75">
      <c r="A33" s="22"/>
      <c r="B33" s="16" t="s">
        <v>103</v>
      </c>
      <c r="C33" s="16" t="s">
        <v>60</v>
      </c>
      <c r="D33" s="1" t="s">
        <v>158</v>
      </c>
      <c r="E33" s="1" t="s">
        <v>261</v>
      </c>
      <c r="F33" s="3">
        <v>65718</v>
      </c>
      <c r="G33" s="1" t="s">
        <v>52</v>
      </c>
      <c r="H33" s="23">
        <v>39934</v>
      </c>
      <c r="I33" s="24"/>
    </row>
    <row r="34" spans="1:9" ht="12.75">
      <c r="A34" s="27"/>
      <c r="B34" s="16" t="s">
        <v>277</v>
      </c>
      <c r="C34" s="16" t="s">
        <v>211</v>
      </c>
      <c r="D34" s="1" t="s">
        <v>158</v>
      </c>
      <c r="E34" s="1" t="s">
        <v>260</v>
      </c>
      <c r="F34" s="3" t="s">
        <v>134</v>
      </c>
      <c r="G34" s="1"/>
      <c r="H34" s="23">
        <v>39884</v>
      </c>
      <c r="I34" s="24"/>
    </row>
    <row r="35" spans="1:9" ht="26.25" customHeight="1">
      <c r="A35" s="12" t="s">
        <v>121</v>
      </c>
      <c r="B35" s="28"/>
      <c r="C35" s="4"/>
      <c r="D35" s="29"/>
      <c r="E35" s="29"/>
      <c r="F35" s="30"/>
      <c r="G35" s="29"/>
      <c r="H35" s="31"/>
      <c r="I35" s="32"/>
    </row>
    <row r="36" spans="1:9" ht="12.75">
      <c r="A36" s="15"/>
      <c r="B36" s="16" t="s">
        <v>354</v>
      </c>
      <c r="C36" s="16" t="s">
        <v>322</v>
      </c>
      <c r="D36" s="1" t="s">
        <v>135</v>
      </c>
      <c r="E36" s="1" t="s">
        <v>231</v>
      </c>
      <c r="F36" s="3"/>
      <c r="G36" s="1"/>
      <c r="H36" s="23">
        <v>41073</v>
      </c>
      <c r="I36" s="24"/>
    </row>
    <row r="37" spans="1:9" ht="12.75">
      <c r="A37" s="22"/>
      <c r="B37" s="16" t="s">
        <v>323</v>
      </c>
      <c r="C37" s="16" t="s">
        <v>324</v>
      </c>
      <c r="D37" s="1" t="s">
        <v>135</v>
      </c>
      <c r="E37" s="1" t="s">
        <v>231</v>
      </c>
      <c r="F37" s="3"/>
      <c r="G37" s="1"/>
      <c r="H37" s="23">
        <v>39911</v>
      </c>
      <c r="I37" s="24"/>
    </row>
    <row r="38" spans="1:9" ht="12.75">
      <c r="A38" s="22"/>
      <c r="B38" s="25" t="s">
        <v>244</v>
      </c>
      <c r="C38" s="25" t="s">
        <v>245</v>
      </c>
      <c r="D38" s="1" t="s">
        <v>135</v>
      </c>
      <c r="E38" s="1" t="s">
        <v>231</v>
      </c>
      <c r="F38" s="3"/>
      <c r="G38" s="1"/>
      <c r="H38" s="23"/>
      <c r="I38" s="26" t="s">
        <v>49</v>
      </c>
    </row>
    <row r="39" spans="1:9" ht="12.75">
      <c r="A39" s="22"/>
      <c r="B39" s="16" t="s">
        <v>351</v>
      </c>
      <c r="C39" s="16" t="s">
        <v>43</v>
      </c>
      <c r="D39" s="1" t="s">
        <v>135</v>
      </c>
      <c r="E39" s="1" t="s">
        <v>231</v>
      </c>
      <c r="F39" s="3"/>
      <c r="G39" s="1"/>
      <c r="H39" s="23">
        <v>39911</v>
      </c>
      <c r="I39" s="24"/>
    </row>
    <row r="40" spans="1:9" ht="12.75">
      <c r="A40" s="22"/>
      <c r="B40" s="16" t="s">
        <v>355</v>
      </c>
      <c r="C40" s="16" t="s">
        <v>325</v>
      </c>
      <c r="D40" s="1" t="s">
        <v>135</v>
      </c>
      <c r="E40" s="1" t="s">
        <v>231</v>
      </c>
      <c r="F40" s="3"/>
      <c r="G40" s="1"/>
      <c r="H40" s="23">
        <v>39989</v>
      </c>
      <c r="I40" s="24"/>
    </row>
    <row r="41" spans="1:9" ht="25.5">
      <c r="A41" s="27"/>
      <c r="B41" s="25" t="s">
        <v>267</v>
      </c>
      <c r="C41" s="25" t="s">
        <v>356</v>
      </c>
      <c r="D41" s="35" t="s">
        <v>221</v>
      </c>
      <c r="E41" s="33" t="s">
        <v>136</v>
      </c>
      <c r="F41" s="36"/>
      <c r="G41" s="37"/>
      <c r="H41" s="38"/>
      <c r="I41" s="39" t="s">
        <v>138</v>
      </c>
    </row>
    <row r="42" spans="1:9" ht="26.25" customHeight="1">
      <c r="A42" s="12" t="s">
        <v>139</v>
      </c>
      <c r="B42" s="40"/>
      <c r="C42" s="41"/>
      <c r="D42" s="42"/>
      <c r="E42" s="42"/>
      <c r="F42" s="42"/>
      <c r="G42" s="42"/>
      <c r="H42" s="43"/>
      <c r="I42" s="43"/>
    </row>
    <row r="43" spans="1:9" ht="12.75">
      <c r="A43" s="15"/>
      <c r="F43" s="6"/>
      <c r="H43" s="6"/>
      <c r="I43" s="6"/>
    </row>
    <row r="44" spans="1:9" ht="12.75">
      <c r="A44" s="27"/>
      <c r="B44" s="16" t="s">
        <v>338</v>
      </c>
      <c r="C44" s="16" t="s">
        <v>331</v>
      </c>
      <c r="D44" s="1" t="s">
        <v>77</v>
      </c>
      <c r="E44" s="1" t="s">
        <v>59</v>
      </c>
      <c r="F44" s="3" t="s">
        <v>140</v>
      </c>
      <c r="G44" s="1" t="s">
        <v>141</v>
      </c>
      <c r="H44" s="23">
        <v>39889</v>
      </c>
      <c r="I44" s="24"/>
    </row>
    <row r="45" spans="1:9" ht="26.25" customHeight="1">
      <c r="A45" s="45" t="s">
        <v>266</v>
      </c>
      <c r="B45" s="46"/>
      <c r="C45" s="47"/>
      <c r="D45" s="4"/>
      <c r="E45" s="4"/>
      <c r="F45" s="42"/>
      <c r="G45" s="4"/>
      <c r="H45" s="48"/>
      <c r="I45" s="48"/>
    </row>
    <row r="46" spans="1:9" ht="26.25" customHeight="1">
      <c r="A46" s="20"/>
      <c r="B46" s="50" t="s">
        <v>21</v>
      </c>
      <c r="C46" s="16" t="s">
        <v>82</v>
      </c>
      <c r="D46" s="1" t="s">
        <v>266</v>
      </c>
      <c r="E46" s="1" t="s">
        <v>247</v>
      </c>
      <c r="F46" s="3">
        <v>68003</v>
      </c>
      <c r="G46" s="1"/>
      <c r="H46" s="23"/>
      <c r="I46" s="23"/>
    </row>
    <row r="47" spans="1:9" ht="26.25" customHeight="1">
      <c r="A47" s="12" t="s">
        <v>56</v>
      </c>
      <c r="B47" s="46"/>
      <c r="C47" s="47"/>
      <c r="D47" s="4"/>
      <c r="E47" s="4"/>
      <c r="F47" s="42"/>
      <c r="G47" s="4"/>
      <c r="H47" s="48"/>
      <c r="I47" s="24"/>
    </row>
    <row r="48" spans="1:9" ht="12.75" customHeight="1">
      <c r="A48" s="49"/>
      <c r="B48" s="50" t="s">
        <v>203</v>
      </c>
      <c r="C48" s="16" t="s">
        <v>204</v>
      </c>
      <c r="D48" s="1" t="s">
        <v>78</v>
      </c>
      <c r="E48" s="1" t="s">
        <v>124</v>
      </c>
      <c r="F48" s="51" t="s">
        <v>15</v>
      </c>
      <c r="G48" s="1" t="s">
        <v>141</v>
      </c>
      <c r="H48" s="34"/>
      <c r="I48" s="44" t="s">
        <v>48</v>
      </c>
    </row>
    <row r="49" spans="1:9" ht="12.75">
      <c r="A49" s="15"/>
      <c r="B49" s="16" t="s">
        <v>70</v>
      </c>
      <c r="C49" s="16" t="s">
        <v>286</v>
      </c>
      <c r="D49" s="1" t="s">
        <v>78</v>
      </c>
      <c r="E49" s="1" t="s">
        <v>260</v>
      </c>
      <c r="F49" s="3" t="s">
        <v>16</v>
      </c>
      <c r="G49" s="1" t="s">
        <v>141</v>
      </c>
      <c r="H49" s="23">
        <v>40323</v>
      </c>
      <c r="I49" s="24"/>
    </row>
    <row r="50" spans="1:9" ht="12.75">
      <c r="A50" s="27"/>
      <c r="B50" s="16" t="s">
        <v>164</v>
      </c>
      <c r="C50" s="16" t="s">
        <v>165</v>
      </c>
      <c r="D50" s="1" t="s">
        <v>78</v>
      </c>
      <c r="E50" s="1" t="s">
        <v>260</v>
      </c>
      <c r="F50" s="3" t="s">
        <v>17</v>
      </c>
      <c r="G50" s="1" t="s">
        <v>141</v>
      </c>
      <c r="H50" s="23">
        <v>40323</v>
      </c>
      <c r="I50" s="24"/>
    </row>
    <row r="51" spans="1:9" ht="26.25" customHeight="1">
      <c r="A51" s="45" t="s">
        <v>142</v>
      </c>
      <c r="B51" s="46"/>
      <c r="C51" s="47"/>
      <c r="D51" s="4"/>
      <c r="E51" s="4"/>
      <c r="F51" s="42"/>
      <c r="G51" s="4"/>
      <c r="H51" s="48"/>
      <c r="I51" s="24"/>
    </row>
    <row r="53" spans="1:9" ht="12.75" customHeight="1">
      <c r="A53" s="49"/>
      <c r="B53" s="184" t="s">
        <v>681</v>
      </c>
      <c r="C53" s="184" t="s">
        <v>682</v>
      </c>
      <c r="D53" s="1" t="s">
        <v>158</v>
      </c>
      <c r="E53" s="1" t="s">
        <v>394</v>
      </c>
      <c r="F53" s="3"/>
      <c r="G53" s="1" t="s">
        <v>696</v>
      </c>
      <c r="H53" s="23">
        <v>42625</v>
      </c>
      <c r="I53" s="145"/>
    </row>
    <row r="54" spans="1:9" ht="12.75" customHeight="1">
      <c r="A54" s="49"/>
      <c r="B54" s="184" t="s">
        <v>683</v>
      </c>
      <c r="C54" s="184" t="s">
        <v>684</v>
      </c>
      <c r="D54" s="1" t="s">
        <v>158</v>
      </c>
      <c r="E54" s="1" t="s">
        <v>394</v>
      </c>
      <c r="F54" s="3"/>
      <c r="G54" s="1" t="s">
        <v>696</v>
      </c>
      <c r="H54" s="23"/>
      <c r="I54" s="145" t="s">
        <v>699</v>
      </c>
    </row>
    <row r="55" spans="1:9" ht="12.75" customHeight="1">
      <c r="A55" s="49"/>
      <c r="B55" s="184" t="s">
        <v>685</v>
      </c>
      <c r="C55" s="184" t="s">
        <v>686</v>
      </c>
      <c r="D55" s="1" t="s">
        <v>158</v>
      </c>
      <c r="E55" s="1" t="s">
        <v>394</v>
      </c>
      <c r="F55" s="3"/>
      <c r="G55" s="1" t="s">
        <v>696</v>
      </c>
      <c r="H55" s="23"/>
      <c r="I55" s="145" t="s">
        <v>699</v>
      </c>
    </row>
    <row r="56" spans="1:9" ht="12.75" customHeight="1">
      <c r="A56" s="49"/>
      <c r="B56" s="184" t="s">
        <v>687</v>
      </c>
      <c r="C56" s="184" t="s">
        <v>195</v>
      </c>
      <c r="D56" s="1" t="s">
        <v>158</v>
      </c>
      <c r="E56" s="1" t="s">
        <v>394</v>
      </c>
      <c r="F56" s="3"/>
      <c r="G56" s="1" t="s">
        <v>696</v>
      </c>
      <c r="H56" s="23">
        <v>42625</v>
      </c>
      <c r="I56" s="145"/>
    </row>
    <row r="57" spans="1:9" ht="12.75" customHeight="1">
      <c r="A57" s="49"/>
      <c r="B57" s="184" t="s">
        <v>688</v>
      </c>
      <c r="C57" s="184" t="s">
        <v>689</v>
      </c>
      <c r="D57" s="1" t="s">
        <v>158</v>
      </c>
      <c r="E57" s="1" t="s">
        <v>394</v>
      </c>
      <c r="F57" s="3"/>
      <c r="G57" s="1" t="s">
        <v>696</v>
      </c>
      <c r="H57" s="23"/>
      <c r="I57" s="145" t="s">
        <v>699</v>
      </c>
    </row>
    <row r="58" spans="1:9" ht="12.75" customHeight="1">
      <c r="A58" s="49"/>
      <c r="B58" s="184" t="s">
        <v>690</v>
      </c>
      <c r="C58" s="184" t="s">
        <v>691</v>
      </c>
      <c r="D58" s="1" t="s">
        <v>158</v>
      </c>
      <c r="E58" s="1" t="s">
        <v>394</v>
      </c>
      <c r="F58" s="3"/>
      <c r="G58" s="1" t="s">
        <v>696</v>
      </c>
      <c r="H58" s="23"/>
      <c r="I58" s="145" t="s">
        <v>699</v>
      </c>
    </row>
    <row r="59" spans="1:9" ht="12.75" customHeight="1">
      <c r="A59" s="49"/>
      <c r="B59" s="184"/>
      <c r="C59" s="184"/>
      <c r="D59" s="1"/>
      <c r="E59" s="1"/>
      <c r="F59" s="3"/>
      <c r="G59" s="1"/>
      <c r="H59" s="23"/>
      <c r="I59" s="145"/>
    </row>
    <row r="60" spans="1:9" ht="12.75" customHeight="1">
      <c r="A60" s="49"/>
      <c r="B60" s="184" t="s">
        <v>692</v>
      </c>
      <c r="C60" s="184" t="s">
        <v>693</v>
      </c>
      <c r="D60" s="1" t="s">
        <v>158</v>
      </c>
      <c r="E60" s="1" t="s">
        <v>394</v>
      </c>
      <c r="F60" s="3"/>
      <c r="G60" s="1" t="s">
        <v>696</v>
      </c>
      <c r="H60" s="23">
        <v>42625</v>
      </c>
      <c r="I60" s="145"/>
    </row>
    <row r="61" spans="1:9" ht="26.25" customHeight="1">
      <c r="A61" s="43" t="s">
        <v>212</v>
      </c>
      <c r="B61" s="52"/>
      <c r="C61" s="53"/>
      <c r="D61" s="4"/>
      <c r="E61" s="4"/>
      <c r="F61" s="42"/>
      <c r="G61" s="4"/>
      <c r="H61" s="48"/>
      <c r="I61" s="26"/>
    </row>
    <row r="62" spans="1:9" s="28" customFormat="1" ht="12.75" customHeight="1">
      <c r="A62" s="49"/>
      <c r="B62" s="50" t="s">
        <v>169</v>
      </c>
      <c r="C62" s="16" t="s">
        <v>286</v>
      </c>
      <c r="D62" s="51" t="s">
        <v>143</v>
      </c>
      <c r="E62" s="1" t="s">
        <v>261</v>
      </c>
      <c r="F62" s="3">
        <v>67352</v>
      </c>
      <c r="G62" s="1" t="s">
        <v>144</v>
      </c>
      <c r="H62" s="23">
        <v>39911</v>
      </c>
      <c r="I62" s="24"/>
    </row>
    <row r="63" spans="1:9" ht="12.75">
      <c r="A63" s="54"/>
      <c r="B63" s="55"/>
      <c r="C63" s="55"/>
      <c r="D63" s="56"/>
      <c r="E63" s="56"/>
      <c r="F63" s="57"/>
      <c r="G63" s="56"/>
      <c r="H63" s="58"/>
      <c r="I63" s="58"/>
    </row>
    <row r="64" spans="1:9" ht="12.75">
      <c r="A64" s="59"/>
      <c r="B64" s="60"/>
      <c r="C64" s="60"/>
      <c r="D64" s="61"/>
      <c r="E64" s="56"/>
      <c r="F64" s="57"/>
      <c r="G64" s="56"/>
      <c r="H64" s="61"/>
      <c r="I64" s="61"/>
    </row>
    <row r="65" spans="1:9" ht="12.75">
      <c r="A65" s="16" t="s">
        <v>154</v>
      </c>
      <c r="B65" s="17" t="s">
        <v>207</v>
      </c>
      <c r="C65" s="18" t="s">
        <v>77</v>
      </c>
      <c r="D65" s="18" t="s">
        <v>59</v>
      </c>
      <c r="E65" s="19" t="s">
        <v>140</v>
      </c>
      <c r="F65" s="18" t="s">
        <v>141</v>
      </c>
      <c r="G65" s="20"/>
      <c r="H65" s="44" t="s">
        <v>48</v>
      </c>
      <c r="I65" s="61" t="s">
        <v>397</v>
      </c>
    </row>
  </sheetData>
  <sheetProtection selectLockedCells="1"/>
  <mergeCells count="2">
    <mergeCell ref="A1:A7"/>
    <mergeCell ref="B1:H7"/>
  </mergeCells>
  <hyperlinks>
    <hyperlink ref="A1:A7" location="'Guide &amp; Access'!A1" display="'Guide &amp; Access'!A1"/>
  </hyperlinks>
  <printOptions/>
  <pageMargins left="0.75" right="0.27" top="1" bottom="1" header="0.5" footer="0.5"/>
  <pageSetup horizontalDpi="600" verticalDpi="600" orientation="landscape" paperSize="9" scale="80" r:id="rId1"/>
  <rowBreaks count="1" manualBreakCount="1">
    <brk id="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E29"/>
  <sheetViews>
    <sheetView zoomScalePageLayoutView="0" workbookViewId="0" topLeftCell="A1">
      <selection activeCell="B20" sqref="B20:E20"/>
    </sheetView>
  </sheetViews>
  <sheetFormatPr defaultColWidth="9.140625" defaultRowHeight="12.75"/>
  <cols>
    <col min="1" max="16384" width="9.140625" style="403" customWidth="1"/>
  </cols>
  <sheetData>
    <row r="12" ht="20.25">
      <c r="B12" s="404" t="s">
        <v>1289</v>
      </c>
    </row>
    <row r="17" spans="2:5" ht="12.75">
      <c r="B17" s="461" t="s">
        <v>1284</v>
      </c>
      <c r="C17" s="461"/>
      <c r="D17" s="461"/>
      <c r="E17" s="461"/>
    </row>
    <row r="20" spans="2:5" ht="12.75">
      <c r="B20" s="461" t="s">
        <v>1285</v>
      </c>
      <c r="C20" s="461"/>
      <c r="D20" s="461"/>
      <c r="E20" s="461"/>
    </row>
    <row r="23" spans="2:5" ht="12.75">
      <c r="B23" s="461" t="s">
        <v>1286</v>
      </c>
      <c r="C23" s="461"/>
      <c r="D23" s="461"/>
      <c r="E23" s="461"/>
    </row>
    <row r="26" spans="2:5" ht="12.75">
      <c r="B26" s="461" t="s">
        <v>1287</v>
      </c>
      <c r="C26" s="461"/>
      <c r="D26" s="461"/>
      <c r="E26" s="461"/>
    </row>
    <row r="29" spans="2:5" ht="12.75">
      <c r="B29" s="461" t="s">
        <v>1288</v>
      </c>
      <c r="C29" s="461"/>
      <c r="D29" s="461"/>
      <c r="E29" s="461"/>
    </row>
  </sheetData>
  <sheetProtection/>
  <mergeCells count="5">
    <mergeCell ref="B20:E20"/>
    <mergeCell ref="B23:E23"/>
    <mergeCell ref="B26:E26"/>
    <mergeCell ref="B29:E29"/>
    <mergeCell ref="B17:E17"/>
  </mergeCells>
  <hyperlinks>
    <hyperlink ref="B20" location="'LC FIRE WARDENS &amp; MARSHALLS '!A1" display="Fire Personnel for Lansdowne Campus"/>
    <hyperlink ref="B23" location="'OTHER BUILDINGS '!A1" display="Fire Personnel for Off Campus Buildings"/>
    <hyperlink ref="B26" location="' EVACUATION CHAIR OPERATORS ALL'!A1" display="Evacuation Chair Operators"/>
    <hyperlink ref="B29" location="'FW TOTALS'!A1" display="Coverage across Campus"/>
    <hyperlink ref="B17:E17" location="'TC FIRE WARDENS &amp; MARSHALLS'!A1" display="Fire Personnel for Talbot Campu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4"/>
  <sheetViews>
    <sheetView zoomScale="85" zoomScaleNormal="85" zoomScalePageLayoutView="0" workbookViewId="0" topLeftCell="B1">
      <pane ySplit="3" topLeftCell="A4" activePane="bottomLeft" state="frozen"/>
      <selection pane="topLeft" activeCell="A1" sqref="A1"/>
      <selection pane="bottomLeft" activeCell="J190" sqref="J190"/>
    </sheetView>
  </sheetViews>
  <sheetFormatPr defaultColWidth="9.140625" defaultRowHeight="15" customHeight="1"/>
  <cols>
    <col min="1" max="1" width="60.00390625" style="246" customWidth="1"/>
    <col min="2" max="2" width="29.57421875" style="239" bestFit="1" customWidth="1"/>
    <col min="3" max="3" width="28.57421875" style="239" customWidth="1"/>
    <col min="4" max="4" width="26.421875" style="238" customWidth="1"/>
    <col min="5" max="5" width="31.7109375" style="239" customWidth="1"/>
    <col min="6" max="6" width="25.8515625" style="239" bestFit="1" customWidth="1"/>
    <col min="7" max="7" width="18.7109375" style="239" customWidth="1"/>
    <col min="8" max="9" width="17.7109375" style="238" customWidth="1"/>
    <col min="10" max="10" width="68.28125" style="238" customWidth="1"/>
    <col min="11" max="11" width="21.00390625" style="229" customWidth="1"/>
    <col min="12" max="12" width="12.7109375" style="229" bestFit="1" customWidth="1"/>
    <col min="13" max="13" width="14.8515625" style="229" customWidth="1"/>
    <col min="14" max="16384" width="9.140625" style="229" customWidth="1"/>
  </cols>
  <sheetData>
    <row r="1" spans="1:11" s="228" customFormat="1" ht="30" customHeight="1">
      <c r="A1" s="471" t="s">
        <v>1157</v>
      </c>
      <c r="B1" s="471"/>
      <c r="C1" s="471"/>
      <c r="D1" s="471"/>
      <c r="E1" s="471"/>
      <c r="F1" s="471"/>
      <c r="G1" s="471"/>
      <c r="H1" s="471"/>
      <c r="I1" s="471"/>
      <c r="J1" s="322" t="s">
        <v>183</v>
      </c>
      <c r="K1" s="315"/>
    </row>
    <row r="2" spans="1:11" ht="30" customHeight="1">
      <c r="A2" s="471"/>
      <c r="B2" s="471"/>
      <c r="C2" s="471"/>
      <c r="D2" s="471"/>
      <c r="E2" s="471"/>
      <c r="F2" s="471"/>
      <c r="G2" s="471"/>
      <c r="H2" s="471"/>
      <c r="I2" s="471"/>
      <c r="J2" s="323" t="s">
        <v>1160</v>
      </c>
      <c r="K2" s="261"/>
    </row>
    <row r="3" spans="1:13" s="232" customFormat="1" ht="30" customHeight="1">
      <c r="A3" s="324" t="s">
        <v>1162</v>
      </c>
      <c r="B3" s="325" t="s">
        <v>25</v>
      </c>
      <c r="C3" s="325" t="s">
        <v>26</v>
      </c>
      <c r="D3" s="325" t="s">
        <v>27</v>
      </c>
      <c r="E3" s="325" t="s">
        <v>31</v>
      </c>
      <c r="F3" s="325" t="s">
        <v>28</v>
      </c>
      <c r="G3" s="325" t="s">
        <v>352</v>
      </c>
      <c r="H3" s="325" t="s">
        <v>29</v>
      </c>
      <c r="I3" s="325" t="s">
        <v>30</v>
      </c>
      <c r="J3" s="325" t="s">
        <v>1165</v>
      </c>
      <c r="K3" s="316"/>
      <c r="L3" s="229"/>
      <c r="M3" s="229"/>
    </row>
    <row r="4" spans="1:11" s="233" customFormat="1" ht="21.75" customHeight="1">
      <c r="A4" s="475" t="s">
        <v>904</v>
      </c>
      <c r="B4" s="475"/>
      <c r="C4" s="475"/>
      <c r="D4" s="475"/>
      <c r="E4" s="475"/>
      <c r="F4" s="475"/>
      <c r="G4" s="475"/>
      <c r="H4" s="475"/>
      <c r="I4" s="475"/>
      <c r="J4" s="475"/>
      <c r="K4" s="317"/>
    </row>
    <row r="5" spans="1:11" ht="15" customHeight="1">
      <c r="A5" s="470" t="s">
        <v>1144</v>
      </c>
      <c r="B5" s="470"/>
      <c r="C5" s="470"/>
      <c r="D5" s="470"/>
      <c r="E5" s="470"/>
      <c r="F5" s="470"/>
      <c r="G5" s="470"/>
      <c r="H5" s="470"/>
      <c r="I5" s="470"/>
      <c r="J5" s="470"/>
      <c r="K5" s="261"/>
    </row>
    <row r="6" spans="1:11" ht="15" customHeight="1">
      <c r="A6" s="472" t="s">
        <v>13</v>
      </c>
      <c r="B6" s="309" t="s">
        <v>106</v>
      </c>
      <c r="C6" s="309" t="s">
        <v>463</v>
      </c>
      <c r="D6" s="310">
        <v>65671</v>
      </c>
      <c r="E6" s="310" t="s">
        <v>232</v>
      </c>
      <c r="F6" s="310" t="s">
        <v>378</v>
      </c>
      <c r="G6" s="311"/>
      <c r="H6" s="312">
        <v>43242</v>
      </c>
      <c r="I6" s="312">
        <f>DATE(YEAR(H6)+3,MONTH(H6),DAY(H6))</f>
        <v>44338</v>
      </c>
      <c r="J6" s="326"/>
      <c r="K6" s="261"/>
    </row>
    <row r="7" spans="1:11" ht="15" customHeight="1">
      <c r="A7" s="472"/>
      <c r="B7" s="309"/>
      <c r="C7" s="309"/>
      <c r="D7" s="310"/>
      <c r="E7" s="311"/>
      <c r="F7" s="311"/>
      <c r="G7" s="311"/>
      <c r="H7" s="310"/>
      <c r="I7" s="312"/>
      <c r="J7" s="310"/>
      <c r="K7" s="261"/>
    </row>
    <row r="8" spans="1:11" ht="15" customHeight="1">
      <c r="A8" s="472"/>
      <c r="B8" s="309"/>
      <c r="C8" s="309"/>
      <c r="D8" s="310"/>
      <c r="E8" s="311"/>
      <c r="F8" s="311"/>
      <c r="G8" s="311"/>
      <c r="H8" s="310"/>
      <c r="I8" s="312"/>
      <c r="J8" s="310"/>
      <c r="K8" s="261"/>
    </row>
    <row r="9" spans="1:11" ht="15" customHeight="1">
      <c r="A9" s="472"/>
      <c r="B9" s="309"/>
      <c r="C9" s="309"/>
      <c r="D9" s="310"/>
      <c r="E9" s="311"/>
      <c r="F9" s="311"/>
      <c r="G9" s="311"/>
      <c r="H9" s="310"/>
      <c r="I9" s="312"/>
      <c r="J9" s="310"/>
      <c r="K9" s="261"/>
    </row>
    <row r="10" spans="1:11" ht="15" customHeight="1">
      <c r="A10" s="472"/>
      <c r="B10" s="309"/>
      <c r="C10" s="309"/>
      <c r="D10" s="310"/>
      <c r="E10" s="311"/>
      <c r="F10" s="311"/>
      <c r="G10" s="311"/>
      <c r="H10" s="310"/>
      <c r="I10" s="312"/>
      <c r="J10" s="310"/>
      <c r="K10" s="261"/>
    </row>
    <row r="11" spans="1:11" ht="15" customHeight="1">
      <c r="A11" s="472"/>
      <c r="B11" s="309"/>
      <c r="C11" s="309"/>
      <c r="D11" s="311"/>
      <c r="E11" s="311"/>
      <c r="F11" s="311"/>
      <c r="G11" s="311"/>
      <c r="H11" s="310"/>
      <c r="I11" s="312"/>
      <c r="J11" s="310"/>
      <c r="K11" s="261"/>
    </row>
    <row r="12" spans="1:11" ht="15" customHeight="1">
      <c r="A12" s="327" t="s">
        <v>820</v>
      </c>
      <c r="B12" s="328">
        <v>6</v>
      </c>
      <c r="C12" s="473" t="s">
        <v>822</v>
      </c>
      <c r="D12" s="473"/>
      <c r="E12" s="473"/>
      <c r="F12" s="473"/>
      <c r="G12" s="473"/>
      <c r="H12" s="473"/>
      <c r="I12" s="473"/>
      <c r="J12" s="473"/>
      <c r="K12" s="261"/>
    </row>
    <row r="13" spans="1:11" ht="15" customHeight="1">
      <c r="A13" s="327" t="s">
        <v>821</v>
      </c>
      <c r="B13" s="328">
        <v>1</v>
      </c>
      <c r="C13" s="473"/>
      <c r="D13" s="473"/>
      <c r="E13" s="473"/>
      <c r="F13" s="473"/>
      <c r="G13" s="473"/>
      <c r="H13" s="473"/>
      <c r="I13" s="473"/>
      <c r="J13" s="473"/>
      <c r="K13" s="261"/>
    </row>
    <row r="14" spans="1:11" ht="15" customHeight="1">
      <c r="A14" s="327" t="s">
        <v>819</v>
      </c>
      <c r="B14" s="328">
        <f>B13-B12</f>
        <v>-5</v>
      </c>
      <c r="C14" s="473"/>
      <c r="D14" s="473"/>
      <c r="E14" s="473"/>
      <c r="F14" s="473"/>
      <c r="G14" s="473"/>
      <c r="H14" s="473"/>
      <c r="I14" s="473"/>
      <c r="J14" s="473"/>
      <c r="K14" s="261"/>
    </row>
    <row r="15" spans="1:11" ht="15" customHeight="1">
      <c r="A15" s="329" t="s">
        <v>172</v>
      </c>
      <c r="B15" s="329"/>
      <c r="C15" s="329"/>
      <c r="D15" s="329"/>
      <c r="E15" s="329"/>
      <c r="F15" s="329"/>
      <c r="G15" s="329"/>
      <c r="H15" s="330"/>
      <c r="I15" s="330"/>
      <c r="J15" s="330"/>
      <c r="K15" s="261"/>
    </row>
    <row r="16" spans="1:12" ht="15" customHeight="1">
      <c r="A16" s="464"/>
      <c r="B16" s="309" t="s">
        <v>256</v>
      </c>
      <c r="C16" s="309" t="s">
        <v>270</v>
      </c>
      <c r="D16" s="310">
        <v>65834</v>
      </c>
      <c r="E16" s="311" t="s">
        <v>581</v>
      </c>
      <c r="F16" s="311" t="s">
        <v>766</v>
      </c>
      <c r="G16" s="311"/>
      <c r="H16" s="312">
        <v>42831</v>
      </c>
      <c r="I16" s="312">
        <v>43927</v>
      </c>
      <c r="J16" s="421"/>
      <c r="K16" s="308"/>
      <c r="L16" s="237"/>
    </row>
    <row r="17" spans="1:12" ht="15" customHeight="1">
      <c r="A17" s="464"/>
      <c r="B17" s="331" t="s">
        <v>340</v>
      </c>
      <c r="C17" s="331" t="s">
        <v>640</v>
      </c>
      <c r="D17" s="332">
        <v>65081</v>
      </c>
      <c r="E17" s="333" t="s">
        <v>581</v>
      </c>
      <c r="F17" s="333" t="s">
        <v>641</v>
      </c>
      <c r="G17" s="333"/>
      <c r="H17" s="312">
        <v>43508</v>
      </c>
      <c r="I17" s="312">
        <v>44604</v>
      </c>
      <c r="J17" s="326"/>
      <c r="K17" s="308"/>
      <c r="L17" s="237"/>
    </row>
    <row r="18" spans="1:12" ht="15" customHeight="1">
      <c r="A18" s="464"/>
      <c r="B18" s="338" t="s">
        <v>41</v>
      </c>
      <c r="C18" s="338" t="s">
        <v>202</v>
      </c>
      <c r="D18" s="406">
        <v>61599</v>
      </c>
      <c r="E18" s="333" t="s">
        <v>581</v>
      </c>
      <c r="F18" s="339" t="s">
        <v>1273</v>
      </c>
      <c r="G18" s="406"/>
      <c r="H18" s="312">
        <v>43774</v>
      </c>
      <c r="I18" s="312">
        <v>44870</v>
      </c>
      <c r="J18" s="407"/>
      <c r="K18" s="308"/>
      <c r="L18" s="237"/>
    </row>
    <row r="19" spans="1:12" ht="15" customHeight="1">
      <c r="A19" s="464"/>
      <c r="B19" s="331" t="s">
        <v>1112</v>
      </c>
      <c r="C19" s="331" t="s">
        <v>1113</v>
      </c>
      <c r="D19" s="310">
        <v>65574</v>
      </c>
      <c r="E19" s="336" t="s">
        <v>581</v>
      </c>
      <c r="F19" s="336" t="s">
        <v>641</v>
      </c>
      <c r="G19" s="336"/>
      <c r="H19" s="312">
        <v>43020</v>
      </c>
      <c r="I19" s="312">
        <v>44116</v>
      </c>
      <c r="J19" s="313"/>
      <c r="K19" s="308"/>
      <c r="L19" s="237"/>
    </row>
    <row r="20" spans="1:12" ht="15" customHeight="1">
      <c r="A20" s="464"/>
      <c r="B20" s="331" t="s">
        <v>1061</v>
      </c>
      <c r="C20" s="331" t="s">
        <v>751</v>
      </c>
      <c r="D20" s="310">
        <v>61289</v>
      </c>
      <c r="E20" s="336" t="s">
        <v>581</v>
      </c>
      <c r="F20" s="336" t="s">
        <v>1202</v>
      </c>
      <c r="G20" s="336"/>
      <c r="H20" s="337">
        <v>43727</v>
      </c>
      <c r="I20" s="337">
        <v>44823</v>
      </c>
      <c r="J20" s="313"/>
      <c r="K20" s="308"/>
      <c r="L20" s="237"/>
    </row>
    <row r="21" spans="1:12" ht="15" customHeight="1">
      <c r="A21" s="464"/>
      <c r="B21" s="338" t="s">
        <v>498</v>
      </c>
      <c r="C21" s="338" t="s">
        <v>499</v>
      </c>
      <c r="D21" s="397">
        <v>61902</v>
      </c>
      <c r="E21" s="397" t="s">
        <v>501</v>
      </c>
      <c r="F21" s="339" t="s">
        <v>1266</v>
      </c>
      <c r="G21" s="397"/>
      <c r="H21" s="312">
        <v>43361</v>
      </c>
      <c r="I21" s="312">
        <v>44457</v>
      </c>
      <c r="J21" s="313"/>
      <c r="K21" s="308"/>
      <c r="L21" s="237"/>
    </row>
    <row r="22" spans="1:11" ht="15" customHeight="1">
      <c r="A22" s="327" t="s">
        <v>820</v>
      </c>
      <c r="B22" s="328">
        <v>6</v>
      </c>
      <c r="C22" s="468" t="s">
        <v>822</v>
      </c>
      <c r="D22" s="468"/>
      <c r="E22" s="468"/>
      <c r="F22" s="468"/>
      <c r="G22" s="468"/>
      <c r="H22" s="468"/>
      <c r="I22" s="468"/>
      <c r="J22" s="468"/>
      <c r="K22" s="261"/>
    </row>
    <row r="23" spans="1:11" ht="15" customHeight="1">
      <c r="A23" s="327" t="s">
        <v>821</v>
      </c>
      <c r="B23" s="328">
        <v>6</v>
      </c>
      <c r="C23" s="468"/>
      <c r="D23" s="468"/>
      <c r="E23" s="468"/>
      <c r="F23" s="468"/>
      <c r="G23" s="468"/>
      <c r="H23" s="468"/>
      <c r="I23" s="468"/>
      <c r="J23" s="468"/>
      <c r="K23" s="261"/>
    </row>
    <row r="24" spans="1:11" ht="15" customHeight="1">
      <c r="A24" s="327" t="s">
        <v>819</v>
      </c>
      <c r="B24" s="328">
        <f>B23-B22</f>
        <v>0</v>
      </c>
      <c r="C24" s="468"/>
      <c r="D24" s="468"/>
      <c r="E24" s="468"/>
      <c r="F24" s="468"/>
      <c r="G24" s="468"/>
      <c r="H24" s="468"/>
      <c r="I24" s="468"/>
      <c r="J24" s="468"/>
      <c r="K24" s="261"/>
    </row>
    <row r="25" spans="1:12" ht="15" customHeight="1">
      <c r="A25" s="470" t="s">
        <v>289</v>
      </c>
      <c r="B25" s="470"/>
      <c r="C25" s="470"/>
      <c r="D25" s="470"/>
      <c r="E25" s="470"/>
      <c r="F25" s="470"/>
      <c r="G25" s="470"/>
      <c r="H25" s="470"/>
      <c r="I25" s="470"/>
      <c r="J25" s="470"/>
      <c r="K25" s="308"/>
      <c r="L25" s="237"/>
    </row>
    <row r="26" spans="1:12" ht="15" customHeight="1">
      <c r="A26" s="464" t="s">
        <v>832</v>
      </c>
      <c r="B26" s="331" t="s">
        <v>969</v>
      </c>
      <c r="C26" s="331" t="s">
        <v>33</v>
      </c>
      <c r="D26" s="397">
        <v>61938</v>
      </c>
      <c r="E26" s="336" t="s">
        <v>581</v>
      </c>
      <c r="F26" s="336" t="s">
        <v>1267</v>
      </c>
      <c r="G26" s="336"/>
      <c r="H26" s="337">
        <v>43242</v>
      </c>
      <c r="I26" s="337">
        <v>44338</v>
      </c>
      <c r="J26" s="326"/>
      <c r="K26" s="308"/>
      <c r="L26" s="237"/>
    </row>
    <row r="27" spans="1:12" ht="15" customHeight="1">
      <c r="A27" s="465"/>
      <c r="B27" s="331" t="s">
        <v>1279</v>
      </c>
      <c r="C27" s="331" t="s">
        <v>1280</v>
      </c>
      <c r="D27" s="406">
        <v>65180</v>
      </c>
      <c r="E27" s="336" t="s">
        <v>581</v>
      </c>
      <c r="F27" s="336" t="s">
        <v>1281</v>
      </c>
      <c r="G27" s="336"/>
      <c r="H27" s="337">
        <v>43774</v>
      </c>
      <c r="I27" s="337">
        <v>44870</v>
      </c>
      <c r="J27" s="313"/>
      <c r="K27" s="308"/>
      <c r="L27" s="237"/>
    </row>
    <row r="28" spans="1:12" ht="15" customHeight="1">
      <c r="A28" s="465"/>
      <c r="B28" s="338"/>
      <c r="C28" s="338"/>
      <c r="D28" s="310"/>
      <c r="E28" s="339"/>
      <c r="F28" s="339"/>
      <c r="G28" s="310"/>
      <c r="H28" s="312"/>
      <c r="I28" s="312"/>
      <c r="J28" s="310"/>
      <c r="K28" s="308"/>
      <c r="L28" s="237"/>
    </row>
    <row r="29" spans="1:12" ht="15" customHeight="1">
      <c r="A29" s="465"/>
      <c r="B29" s="338"/>
      <c r="C29" s="338"/>
      <c r="D29" s="310"/>
      <c r="E29" s="339"/>
      <c r="F29" s="339"/>
      <c r="G29" s="310"/>
      <c r="H29" s="312"/>
      <c r="I29" s="312"/>
      <c r="J29" s="310"/>
      <c r="K29" s="308"/>
      <c r="L29" s="237"/>
    </row>
    <row r="30" spans="1:12" ht="15" customHeight="1">
      <c r="A30" s="465"/>
      <c r="B30" s="338"/>
      <c r="C30" s="338"/>
      <c r="D30" s="310"/>
      <c r="E30" s="339"/>
      <c r="F30" s="339"/>
      <c r="G30" s="310"/>
      <c r="H30" s="312"/>
      <c r="I30" s="312"/>
      <c r="J30" s="310"/>
      <c r="K30" s="308"/>
      <c r="L30" s="237"/>
    </row>
    <row r="31" spans="1:12" ht="15" customHeight="1">
      <c r="A31" s="465"/>
      <c r="B31" s="338"/>
      <c r="C31" s="338"/>
      <c r="D31" s="310"/>
      <c r="E31" s="339"/>
      <c r="F31" s="339"/>
      <c r="G31" s="310"/>
      <c r="H31" s="312"/>
      <c r="I31" s="312"/>
      <c r="J31" s="310"/>
      <c r="K31" s="308"/>
      <c r="L31" s="237"/>
    </row>
    <row r="32" spans="1:11" ht="15" customHeight="1">
      <c r="A32" s="327" t="s">
        <v>820</v>
      </c>
      <c r="B32" s="328">
        <v>6</v>
      </c>
      <c r="C32" s="468" t="s">
        <v>822</v>
      </c>
      <c r="D32" s="468"/>
      <c r="E32" s="468"/>
      <c r="F32" s="468"/>
      <c r="G32" s="468"/>
      <c r="H32" s="468"/>
      <c r="I32" s="468"/>
      <c r="J32" s="468"/>
      <c r="K32" s="261"/>
    </row>
    <row r="33" spans="1:11" ht="15" customHeight="1">
      <c r="A33" s="327" t="s">
        <v>821</v>
      </c>
      <c r="B33" s="328">
        <v>2</v>
      </c>
      <c r="C33" s="468"/>
      <c r="D33" s="468"/>
      <c r="E33" s="468"/>
      <c r="F33" s="468"/>
      <c r="G33" s="468"/>
      <c r="H33" s="468"/>
      <c r="I33" s="468"/>
      <c r="J33" s="468"/>
      <c r="K33" s="261"/>
    </row>
    <row r="34" spans="1:11" ht="15" customHeight="1">
      <c r="A34" s="327" t="s">
        <v>819</v>
      </c>
      <c r="B34" s="328">
        <f>B33-B32</f>
        <v>-4</v>
      </c>
      <c r="C34" s="468"/>
      <c r="D34" s="468"/>
      <c r="E34" s="468"/>
      <c r="F34" s="468"/>
      <c r="G34" s="468"/>
      <c r="H34" s="468"/>
      <c r="I34" s="468"/>
      <c r="J34" s="468"/>
      <c r="K34" s="261"/>
    </row>
    <row r="35" spans="1:12" s="233" customFormat="1" ht="18">
      <c r="A35" s="475" t="s">
        <v>903</v>
      </c>
      <c r="B35" s="475"/>
      <c r="C35" s="475"/>
      <c r="D35" s="475"/>
      <c r="E35" s="475"/>
      <c r="F35" s="475"/>
      <c r="G35" s="475"/>
      <c r="H35" s="475"/>
      <c r="I35" s="475"/>
      <c r="J35" s="475"/>
      <c r="K35" s="318"/>
      <c r="L35" s="242"/>
    </row>
    <row r="36" spans="1:12" ht="15" customHeight="1">
      <c r="A36" s="470" t="s">
        <v>1144</v>
      </c>
      <c r="B36" s="470"/>
      <c r="C36" s="470"/>
      <c r="D36" s="470"/>
      <c r="E36" s="470"/>
      <c r="F36" s="470"/>
      <c r="G36" s="470"/>
      <c r="H36" s="470"/>
      <c r="I36" s="470"/>
      <c r="J36" s="470"/>
      <c r="K36" s="308"/>
      <c r="L36" s="237"/>
    </row>
    <row r="37" spans="1:12" ht="15" customHeight="1">
      <c r="A37" s="464" t="s">
        <v>13</v>
      </c>
      <c r="B37" s="331" t="s">
        <v>269</v>
      </c>
      <c r="C37" s="331" t="s">
        <v>332</v>
      </c>
      <c r="D37" s="310">
        <v>65156</v>
      </c>
      <c r="E37" s="336" t="s">
        <v>375</v>
      </c>
      <c r="F37" s="336" t="s">
        <v>388</v>
      </c>
      <c r="G37" s="336"/>
      <c r="H37" s="312">
        <v>43727</v>
      </c>
      <c r="I37" s="312">
        <v>44823</v>
      </c>
      <c r="J37" s="313"/>
      <c r="K37" s="308"/>
      <c r="L37" s="237"/>
    </row>
    <row r="38" spans="1:12" ht="15" customHeight="1">
      <c r="A38" s="465"/>
      <c r="B38" s="331" t="s">
        <v>74</v>
      </c>
      <c r="C38" s="331" t="s">
        <v>336</v>
      </c>
      <c r="D38" s="332">
        <v>65019</v>
      </c>
      <c r="E38" s="333" t="s">
        <v>770</v>
      </c>
      <c r="F38" s="333" t="s">
        <v>564</v>
      </c>
      <c r="G38" s="333"/>
      <c r="H38" s="340">
        <v>42831</v>
      </c>
      <c r="I38" s="340">
        <v>43927</v>
      </c>
      <c r="J38" s="313" t="s">
        <v>1344</v>
      </c>
      <c r="K38" s="308"/>
      <c r="L38" s="237"/>
    </row>
    <row r="39" spans="1:12" ht="15" customHeight="1">
      <c r="A39" s="465"/>
      <c r="B39" s="331" t="s">
        <v>938</v>
      </c>
      <c r="C39" s="331" t="s">
        <v>939</v>
      </c>
      <c r="D39" s="332">
        <v>66772</v>
      </c>
      <c r="E39" s="333" t="s">
        <v>770</v>
      </c>
      <c r="F39" s="333" t="s">
        <v>937</v>
      </c>
      <c r="G39" s="333"/>
      <c r="H39" s="340">
        <v>42990</v>
      </c>
      <c r="I39" s="340">
        <v>44094</v>
      </c>
      <c r="J39" s="313"/>
      <c r="K39" s="308"/>
      <c r="L39" s="237"/>
    </row>
    <row r="40" spans="1:12" ht="15" customHeight="1">
      <c r="A40" s="465"/>
      <c r="B40" s="331" t="s">
        <v>1117</v>
      </c>
      <c r="C40" s="331" t="s">
        <v>1118</v>
      </c>
      <c r="D40" s="332">
        <v>62582</v>
      </c>
      <c r="E40" s="333" t="s">
        <v>770</v>
      </c>
      <c r="F40" s="333" t="s">
        <v>1119</v>
      </c>
      <c r="G40" s="333"/>
      <c r="H40" s="340">
        <v>43774</v>
      </c>
      <c r="I40" s="340">
        <v>44870</v>
      </c>
      <c r="J40" s="313"/>
      <c r="K40" s="308"/>
      <c r="L40" s="237"/>
    </row>
    <row r="41" spans="1:12" ht="15" customHeight="1">
      <c r="A41" s="465"/>
      <c r="B41" s="331" t="s">
        <v>1305</v>
      </c>
      <c r="C41" s="331" t="s">
        <v>1306</v>
      </c>
      <c r="D41" s="332">
        <v>65245</v>
      </c>
      <c r="E41" s="333" t="s">
        <v>770</v>
      </c>
      <c r="F41" s="333" t="s">
        <v>1119</v>
      </c>
      <c r="G41" s="333"/>
      <c r="H41" s="340">
        <v>43810</v>
      </c>
      <c r="I41" s="340">
        <v>44906</v>
      </c>
      <c r="J41" s="313"/>
      <c r="K41" s="308"/>
      <c r="L41" s="237"/>
    </row>
    <row r="42" spans="1:12" ht="15" customHeight="1">
      <c r="A42" s="465"/>
      <c r="B42" s="331" t="s">
        <v>1307</v>
      </c>
      <c r="C42" s="331" t="s">
        <v>1308</v>
      </c>
      <c r="D42" s="310">
        <v>68763</v>
      </c>
      <c r="E42" s="336" t="s">
        <v>770</v>
      </c>
      <c r="F42" s="336" t="s">
        <v>1119</v>
      </c>
      <c r="G42" s="336"/>
      <c r="H42" s="340">
        <v>43810</v>
      </c>
      <c r="I42" s="340">
        <v>44906</v>
      </c>
      <c r="J42" s="313"/>
      <c r="K42" s="308"/>
      <c r="L42" s="237"/>
    </row>
    <row r="43" spans="1:11" ht="15" customHeight="1">
      <c r="A43" s="327" t="s">
        <v>820</v>
      </c>
      <c r="B43" s="328">
        <v>6</v>
      </c>
      <c r="C43" s="468" t="s">
        <v>822</v>
      </c>
      <c r="D43" s="468"/>
      <c r="E43" s="468"/>
      <c r="F43" s="468"/>
      <c r="G43" s="468"/>
      <c r="H43" s="468"/>
      <c r="I43" s="468"/>
      <c r="J43" s="468"/>
      <c r="K43" s="261"/>
    </row>
    <row r="44" spans="1:11" ht="15" customHeight="1">
      <c r="A44" s="327" t="s">
        <v>821</v>
      </c>
      <c r="B44" s="328">
        <v>6</v>
      </c>
      <c r="C44" s="468"/>
      <c r="D44" s="468"/>
      <c r="E44" s="468"/>
      <c r="F44" s="468"/>
      <c r="G44" s="468"/>
      <c r="H44" s="468"/>
      <c r="I44" s="468"/>
      <c r="J44" s="468"/>
      <c r="K44" s="261"/>
    </row>
    <row r="45" spans="1:11" ht="15" customHeight="1">
      <c r="A45" s="327" t="s">
        <v>819</v>
      </c>
      <c r="B45" s="328">
        <f>B44-B43</f>
        <v>0</v>
      </c>
      <c r="C45" s="468"/>
      <c r="D45" s="468"/>
      <c r="E45" s="468"/>
      <c r="F45" s="468"/>
      <c r="G45" s="468"/>
      <c r="H45" s="468"/>
      <c r="I45" s="468"/>
      <c r="J45" s="468"/>
      <c r="K45" s="261"/>
    </row>
    <row r="46" spans="1:12" ht="15" customHeight="1">
      <c r="A46" s="470" t="s">
        <v>172</v>
      </c>
      <c r="B46" s="470"/>
      <c r="C46" s="470"/>
      <c r="D46" s="470"/>
      <c r="E46" s="470"/>
      <c r="F46" s="470"/>
      <c r="G46" s="470"/>
      <c r="H46" s="470"/>
      <c r="I46" s="470"/>
      <c r="J46" s="470"/>
      <c r="K46" s="308"/>
      <c r="L46" s="237"/>
    </row>
    <row r="47" spans="1:12" ht="15" customHeight="1">
      <c r="A47" s="464"/>
      <c r="B47" s="309" t="s">
        <v>1302</v>
      </c>
      <c r="C47" s="309" t="s">
        <v>1303</v>
      </c>
      <c r="D47" s="310">
        <v>66689</v>
      </c>
      <c r="E47" s="311" t="s">
        <v>232</v>
      </c>
      <c r="F47" s="311" t="s">
        <v>1304</v>
      </c>
      <c r="G47" s="311"/>
      <c r="H47" s="312">
        <v>43810</v>
      </c>
      <c r="I47" s="312">
        <v>44906</v>
      </c>
      <c r="J47" s="313"/>
      <c r="K47" s="308"/>
      <c r="L47" s="237"/>
    </row>
    <row r="48" spans="1:12" ht="15" customHeight="1">
      <c r="A48" s="465"/>
      <c r="B48" s="309"/>
      <c r="C48" s="309"/>
      <c r="D48" s="310"/>
      <c r="E48" s="311"/>
      <c r="F48" s="311"/>
      <c r="G48" s="311"/>
      <c r="H48" s="312"/>
      <c r="I48" s="312"/>
      <c r="J48" s="313"/>
      <c r="K48" s="308"/>
      <c r="L48" s="237"/>
    </row>
    <row r="49" spans="1:12" ht="15" customHeight="1">
      <c r="A49" s="465"/>
      <c r="B49" s="309"/>
      <c r="C49" s="309"/>
      <c r="D49" s="310"/>
      <c r="E49" s="311"/>
      <c r="F49" s="311"/>
      <c r="G49" s="311"/>
      <c r="H49" s="312"/>
      <c r="I49" s="312"/>
      <c r="J49" s="313"/>
      <c r="K49" s="308"/>
      <c r="L49" s="237"/>
    </row>
    <row r="50" spans="1:12" ht="15" customHeight="1">
      <c r="A50" s="465"/>
      <c r="B50" s="309"/>
      <c r="C50" s="309"/>
      <c r="D50" s="310"/>
      <c r="E50" s="311"/>
      <c r="F50" s="311"/>
      <c r="G50" s="311"/>
      <c r="H50" s="312"/>
      <c r="I50" s="312"/>
      <c r="J50" s="313"/>
      <c r="K50" s="308"/>
      <c r="L50" s="237"/>
    </row>
    <row r="51" spans="1:12" ht="15" customHeight="1">
      <c r="A51" s="465"/>
      <c r="B51" s="309"/>
      <c r="C51" s="309"/>
      <c r="D51" s="310"/>
      <c r="E51" s="311"/>
      <c r="F51" s="311"/>
      <c r="G51" s="311"/>
      <c r="H51" s="312"/>
      <c r="I51" s="312"/>
      <c r="J51" s="313"/>
      <c r="K51" s="308"/>
      <c r="L51" s="237"/>
    </row>
    <row r="52" spans="1:12" ht="15" customHeight="1">
      <c r="A52" s="465"/>
      <c r="B52" s="309"/>
      <c r="C52" s="309"/>
      <c r="D52" s="310"/>
      <c r="E52" s="311"/>
      <c r="F52" s="311"/>
      <c r="G52" s="311"/>
      <c r="H52" s="312"/>
      <c r="I52" s="312"/>
      <c r="J52" s="313"/>
      <c r="K52" s="308"/>
      <c r="L52" s="237"/>
    </row>
    <row r="53" spans="1:11" ht="15" customHeight="1">
      <c r="A53" s="327" t="s">
        <v>820</v>
      </c>
      <c r="B53" s="328">
        <v>6</v>
      </c>
      <c r="C53" s="467" t="s">
        <v>836</v>
      </c>
      <c r="D53" s="468"/>
      <c r="E53" s="468"/>
      <c r="F53" s="468"/>
      <c r="G53" s="468"/>
      <c r="H53" s="468"/>
      <c r="I53" s="468"/>
      <c r="J53" s="468"/>
      <c r="K53" s="261"/>
    </row>
    <row r="54" spans="1:11" ht="15" customHeight="1">
      <c r="A54" s="327" t="s">
        <v>821</v>
      </c>
      <c r="B54" s="328">
        <v>1</v>
      </c>
      <c r="C54" s="468"/>
      <c r="D54" s="468"/>
      <c r="E54" s="468"/>
      <c r="F54" s="468"/>
      <c r="G54" s="468"/>
      <c r="H54" s="468"/>
      <c r="I54" s="468"/>
      <c r="J54" s="468"/>
      <c r="K54" s="261"/>
    </row>
    <row r="55" spans="1:11" ht="15" customHeight="1">
      <c r="A55" s="327" t="s">
        <v>819</v>
      </c>
      <c r="B55" s="328">
        <f>B54-B53</f>
        <v>-5</v>
      </c>
      <c r="C55" s="468"/>
      <c r="D55" s="468"/>
      <c r="E55" s="468"/>
      <c r="F55" s="468"/>
      <c r="G55" s="468"/>
      <c r="H55" s="468"/>
      <c r="I55" s="468"/>
      <c r="J55" s="468"/>
      <c r="K55" s="261"/>
    </row>
    <row r="56" spans="1:12" ht="15" customHeight="1">
      <c r="A56" s="470" t="s">
        <v>173</v>
      </c>
      <c r="B56" s="470"/>
      <c r="C56" s="470"/>
      <c r="D56" s="470"/>
      <c r="E56" s="470"/>
      <c r="F56" s="470"/>
      <c r="G56" s="470"/>
      <c r="H56" s="470"/>
      <c r="I56" s="470"/>
      <c r="J56" s="470"/>
      <c r="K56" s="308"/>
      <c r="L56" s="237"/>
    </row>
    <row r="57" spans="1:12" ht="15" customHeight="1">
      <c r="A57" s="464"/>
      <c r="B57" s="309" t="s">
        <v>18</v>
      </c>
      <c r="C57" s="309" t="s">
        <v>329</v>
      </c>
      <c r="D57" s="310">
        <v>61285</v>
      </c>
      <c r="E57" s="311" t="s">
        <v>235</v>
      </c>
      <c r="F57" s="311" t="s">
        <v>381</v>
      </c>
      <c r="G57" s="311"/>
      <c r="H57" s="312">
        <v>42831</v>
      </c>
      <c r="I57" s="312">
        <v>43927</v>
      </c>
      <c r="J57" s="421"/>
      <c r="K57" s="308"/>
      <c r="L57" s="237"/>
    </row>
    <row r="58" spans="1:12" ht="15" customHeight="1">
      <c r="A58" s="465"/>
      <c r="B58" s="331"/>
      <c r="C58" s="331"/>
      <c r="D58" s="344"/>
      <c r="E58" s="344"/>
      <c r="F58" s="344"/>
      <c r="G58" s="344"/>
      <c r="H58" s="344"/>
      <c r="I58" s="344"/>
      <c r="J58" s="313"/>
      <c r="K58" s="308"/>
      <c r="L58" s="237"/>
    </row>
    <row r="59" spans="1:12" ht="15" customHeight="1">
      <c r="A59" s="465"/>
      <c r="B59" s="309"/>
      <c r="C59" s="309"/>
      <c r="D59" s="310"/>
      <c r="E59" s="311"/>
      <c r="F59" s="311"/>
      <c r="G59" s="311"/>
      <c r="H59" s="312"/>
      <c r="I59" s="312"/>
      <c r="J59" s="313"/>
      <c r="K59" s="308"/>
      <c r="L59" s="237"/>
    </row>
    <row r="60" spans="1:12" ht="15" customHeight="1">
      <c r="A60" s="465"/>
      <c r="B60" s="309"/>
      <c r="C60" s="309"/>
      <c r="D60" s="310"/>
      <c r="E60" s="311"/>
      <c r="F60" s="311"/>
      <c r="G60" s="311"/>
      <c r="H60" s="312"/>
      <c r="I60" s="312"/>
      <c r="J60" s="313"/>
      <c r="K60" s="308"/>
      <c r="L60" s="237"/>
    </row>
    <row r="61" spans="1:12" ht="15" customHeight="1">
      <c r="A61" s="465"/>
      <c r="B61" s="309"/>
      <c r="C61" s="309"/>
      <c r="D61" s="310"/>
      <c r="E61" s="311"/>
      <c r="F61" s="311"/>
      <c r="G61" s="311"/>
      <c r="H61" s="312"/>
      <c r="I61" s="312"/>
      <c r="J61" s="313"/>
      <c r="K61" s="308"/>
      <c r="L61" s="237"/>
    </row>
    <row r="62" spans="1:12" ht="15" customHeight="1">
      <c r="A62" s="465"/>
      <c r="B62" s="309"/>
      <c r="C62" s="309"/>
      <c r="D62" s="310"/>
      <c r="E62" s="311"/>
      <c r="F62" s="311"/>
      <c r="G62" s="311"/>
      <c r="H62" s="312"/>
      <c r="I62" s="312"/>
      <c r="J62" s="313"/>
      <c r="K62" s="308"/>
      <c r="L62" s="237"/>
    </row>
    <row r="63" spans="1:11" ht="15" customHeight="1">
      <c r="A63" s="327" t="s">
        <v>820</v>
      </c>
      <c r="B63" s="328">
        <v>6</v>
      </c>
      <c r="C63" s="467" t="s">
        <v>836</v>
      </c>
      <c r="D63" s="468"/>
      <c r="E63" s="468"/>
      <c r="F63" s="468"/>
      <c r="G63" s="468"/>
      <c r="H63" s="468"/>
      <c r="I63" s="468"/>
      <c r="J63" s="468"/>
      <c r="K63" s="261"/>
    </row>
    <row r="64" spans="1:11" ht="15" customHeight="1">
      <c r="A64" s="327" t="s">
        <v>821</v>
      </c>
      <c r="B64" s="328">
        <v>1</v>
      </c>
      <c r="C64" s="468"/>
      <c r="D64" s="468"/>
      <c r="E64" s="468"/>
      <c r="F64" s="468"/>
      <c r="G64" s="468"/>
      <c r="H64" s="468"/>
      <c r="I64" s="468"/>
      <c r="J64" s="468"/>
      <c r="K64" s="261"/>
    </row>
    <row r="65" spans="1:11" ht="15" customHeight="1">
      <c r="A65" s="327" t="s">
        <v>819</v>
      </c>
      <c r="B65" s="328">
        <f>B64-B63</f>
        <v>-5</v>
      </c>
      <c r="C65" s="468"/>
      <c r="D65" s="468"/>
      <c r="E65" s="468"/>
      <c r="F65" s="468"/>
      <c r="G65" s="468"/>
      <c r="H65" s="468"/>
      <c r="I65" s="468"/>
      <c r="J65" s="468"/>
      <c r="K65" s="261"/>
    </row>
    <row r="66" spans="1:12" ht="15" customHeight="1">
      <c r="A66" s="470" t="s">
        <v>122</v>
      </c>
      <c r="B66" s="470"/>
      <c r="C66" s="470"/>
      <c r="D66" s="470"/>
      <c r="E66" s="470"/>
      <c r="F66" s="470"/>
      <c r="G66" s="470"/>
      <c r="H66" s="470"/>
      <c r="I66" s="470"/>
      <c r="J66" s="470"/>
      <c r="K66" s="308"/>
      <c r="L66" s="237"/>
    </row>
    <row r="67" spans="1:12" ht="15" customHeight="1">
      <c r="A67" s="466" t="s">
        <v>89</v>
      </c>
      <c r="B67" s="466"/>
      <c r="C67" s="466"/>
      <c r="D67" s="466"/>
      <c r="E67" s="466"/>
      <c r="F67" s="466"/>
      <c r="G67" s="466"/>
      <c r="H67" s="466"/>
      <c r="I67" s="466"/>
      <c r="J67" s="310"/>
      <c r="K67" s="308"/>
      <c r="L67" s="237"/>
    </row>
    <row r="68" spans="1:12" s="233" customFormat="1" ht="18">
      <c r="A68" s="475" t="s">
        <v>909</v>
      </c>
      <c r="B68" s="475"/>
      <c r="C68" s="475"/>
      <c r="D68" s="475"/>
      <c r="E68" s="475"/>
      <c r="F68" s="475"/>
      <c r="G68" s="475"/>
      <c r="H68" s="475"/>
      <c r="I68" s="475"/>
      <c r="J68" s="475"/>
      <c r="K68" s="318"/>
      <c r="L68" s="242"/>
    </row>
    <row r="69" spans="1:12" ht="15" customHeight="1">
      <c r="A69" s="470" t="s">
        <v>1144</v>
      </c>
      <c r="B69" s="470"/>
      <c r="C69" s="470"/>
      <c r="D69" s="470"/>
      <c r="E69" s="470"/>
      <c r="F69" s="470"/>
      <c r="G69" s="470"/>
      <c r="H69" s="470"/>
      <c r="I69" s="470"/>
      <c r="J69" s="470"/>
      <c r="K69" s="308"/>
      <c r="L69" s="237"/>
    </row>
    <row r="70" spans="1:12" ht="15" customHeight="1">
      <c r="A70" s="466" t="s">
        <v>88</v>
      </c>
      <c r="B70" s="466"/>
      <c r="C70" s="466"/>
      <c r="D70" s="466"/>
      <c r="E70" s="466"/>
      <c r="F70" s="466"/>
      <c r="G70" s="466"/>
      <c r="H70" s="466"/>
      <c r="I70" s="466"/>
      <c r="J70" s="310"/>
      <c r="K70" s="308"/>
      <c r="L70" s="237"/>
    </row>
    <row r="71" spans="1:12" ht="15" customHeight="1">
      <c r="A71" s="466" t="s">
        <v>148</v>
      </c>
      <c r="B71" s="466"/>
      <c r="C71" s="466"/>
      <c r="D71" s="466"/>
      <c r="E71" s="466"/>
      <c r="F71" s="466"/>
      <c r="G71" s="466"/>
      <c r="H71" s="466"/>
      <c r="I71" s="466"/>
      <c r="J71" s="310"/>
      <c r="K71" s="308"/>
      <c r="L71" s="237"/>
    </row>
    <row r="72" spans="1:12" ht="15" customHeight="1">
      <c r="A72" s="476" t="s">
        <v>172</v>
      </c>
      <c r="B72" s="476"/>
      <c r="C72" s="476"/>
      <c r="D72" s="476"/>
      <c r="E72" s="476"/>
      <c r="F72" s="476"/>
      <c r="G72" s="476"/>
      <c r="H72" s="476"/>
      <c r="I72" s="476"/>
      <c r="J72" s="476"/>
      <c r="K72" s="308"/>
      <c r="L72" s="237"/>
    </row>
    <row r="73" spans="1:12" ht="15" customHeight="1">
      <c r="A73" s="464" t="s">
        <v>307</v>
      </c>
      <c r="B73" s="346"/>
      <c r="C73" s="346"/>
      <c r="D73" s="347"/>
      <c r="E73" s="347"/>
      <c r="F73" s="347"/>
      <c r="G73" s="347"/>
      <c r="H73" s="348"/>
      <c r="I73" s="348"/>
      <c r="J73" s="348"/>
      <c r="K73" s="308"/>
      <c r="L73" s="237"/>
    </row>
    <row r="74" spans="1:12" ht="15" customHeight="1">
      <c r="A74" s="464"/>
      <c r="B74" s="346"/>
      <c r="C74" s="346"/>
      <c r="D74" s="347"/>
      <c r="E74" s="347"/>
      <c r="F74" s="347"/>
      <c r="G74" s="347"/>
      <c r="H74" s="348"/>
      <c r="I74" s="348"/>
      <c r="J74" s="348"/>
      <c r="K74" s="308"/>
      <c r="L74" s="237"/>
    </row>
    <row r="75" spans="1:12" ht="15" customHeight="1">
      <c r="A75" s="464"/>
      <c r="B75" s="331"/>
      <c r="C75" s="331"/>
      <c r="D75" s="332"/>
      <c r="E75" s="333"/>
      <c r="F75" s="333"/>
      <c r="G75" s="333"/>
      <c r="H75" s="332"/>
      <c r="I75" s="332"/>
      <c r="J75" s="332"/>
      <c r="K75" s="308"/>
      <c r="L75" s="237"/>
    </row>
    <row r="76" spans="1:12" ht="15" customHeight="1">
      <c r="A76" s="464"/>
      <c r="B76" s="331"/>
      <c r="C76" s="331"/>
      <c r="D76" s="332"/>
      <c r="E76" s="333"/>
      <c r="F76" s="333"/>
      <c r="G76" s="333"/>
      <c r="H76" s="332"/>
      <c r="I76" s="332"/>
      <c r="J76" s="332"/>
      <c r="K76" s="308"/>
      <c r="L76" s="237"/>
    </row>
    <row r="77" spans="1:11" ht="15" customHeight="1">
      <c r="A77" s="327" t="s">
        <v>820</v>
      </c>
      <c r="B77" s="328">
        <v>4</v>
      </c>
      <c r="C77" s="467" t="s">
        <v>836</v>
      </c>
      <c r="D77" s="468"/>
      <c r="E77" s="468"/>
      <c r="F77" s="468"/>
      <c r="G77" s="468"/>
      <c r="H77" s="468"/>
      <c r="I77" s="468"/>
      <c r="J77" s="468"/>
      <c r="K77" s="261"/>
    </row>
    <row r="78" spans="1:11" ht="15" customHeight="1">
      <c r="A78" s="327" t="s">
        <v>821</v>
      </c>
      <c r="B78" s="328">
        <v>0</v>
      </c>
      <c r="C78" s="468"/>
      <c r="D78" s="468"/>
      <c r="E78" s="468"/>
      <c r="F78" s="468"/>
      <c r="G78" s="468"/>
      <c r="H78" s="468"/>
      <c r="I78" s="468"/>
      <c r="J78" s="468"/>
      <c r="K78" s="261"/>
    </row>
    <row r="79" spans="1:11" ht="15" customHeight="1">
      <c r="A79" s="327" t="s">
        <v>819</v>
      </c>
      <c r="B79" s="328">
        <f>B78-B77</f>
        <v>-4</v>
      </c>
      <c r="C79" s="468"/>
      <c r="D79" s="468"/>
      <c r="E79" s="468"/>
      <c r="F79" s="468"/>
      <c r="G79" s="468"/>
      <c r="H79" s="468"/>
      <c r="I79" s="468"/>
      <c r="J79" s="468"/>
      <c r="K79" s="261"/>
    </row>
    <row r="80" spans="1:12" s="233" customFormat="1" ht="18">
      <c r="A80" s="475" t="s">
        <v>1142</v>
      </c>
      <c r="B80" s="475"/>
      <c r="C80" s="475"/>
      <c r="D80" s="475"/>
      <c r="E80" s="475"/>
      <c r="F80" s="475"/>
      <c r="G80" s="475"/>
      <c r="H80" s="475"/>
      <c r="I80" s="475"/>
      <c r="J80" s="475"/>
      <c r="K80" s="318"/>
      <c r="L80" s="242"/>
    </row>
    <row r="81" spans="1:12" ht="15" customHeight="1">
      <c r="A81" s="470" t="s">
        <v>1144</v>
      </c>
      <c r="B81" s="470"/>
      <c r="C81" s="470"/>
      <c r="D81" s="470"/>
      <c r="E81" s="470"/>
      <c r="F81" s="470"/>
      <c r="G81" s="470"/>
      <c r="H81" s="470"/>
      <c r="I81" s="470"/>
      <c r="J81" s="470"/>
      <c r="K81" s="308"/>
      <c r="L81" s="237"/>
    </row>
    <row r="82" spans="1:12" ht="15" customHeight="1">
      <c r="A82" s="464" t="s">
        <v>307</v>
      </c>
      <c r="B82" s="331" t="s">
        <v>292</v>
      </c>
      <c r="C82" s="331" t="s">
        <v>616</v>
      </c>
      <c r="D82" s="310">
        <v>62764</v>
      </c>
      <c r="E82" s="336" t="s">
        <v>232</v>
      </c>
      <c r="F82" s="336" t="s">
        <v>1104</v>
      </c>
      <c r="G82" s="336" t="s">
        <v>1106</v>
      </c>
      <c r="H82" s="312">
        <v>43642</v>
      </c>
      <c r="I82" s="312">
        <v>44738</v>
      </c>
      <c r="J82" s="313" t="s">
        <v>1102</v>
      </c>
      <c r="K82" s="308"/>
      <c r="L82" s="237"/>
    </row>
    <row r="83" spans="1:12" ht="15" customHeight="1">
      <c r="A83" s="464"/>
      <c r="B83" s="331" t="s">
        <v>790</v>
      </c>
      <c r="C83" s="331" t="s">
        <v>791</v>
      </c>
      <c r="D83" s="310"/>
      <c r="E83" s="336" t="s">
        <v>232</v>
      </c>
      <c r="F83" s="336" t="s">
        <v>1103</v>
      </c>
      <c r="G83" s="336" t="s">
        <v>1106</v>
      </c>
      <c r="H83" s="312">
        <v>42891</v>
      </c>
      <c r="I83" s="312">
        <v>43987</v>
      </c>
      <c r="J83" s="421" t="s">
        <v>1102</v>
      </c>
      <c r="K83" s="308"/>
      <c r="L83" s="237"/>
    </row>
    <row r="84" spans="1:12" ht="15" customHeight="1">
      <c r="A84" s="464"/>
      <c r="B84" s="331" t="s">
        <v>514</v>
      </c>
      <c r="C84" s="331" t="s">
        <v>515</v>
      </c>
      <c r="D84" s="310">
        <v>65484</v>
      </c>
      <c r="E84" s="336" t="s">
        <v>232</v>
      </c>
      <c r="F84" s="336" t="s">
        <v>1104</v>
      </c>
      <c r="G84" s="336" t="s">
        <v>1106</v>
      </c>
      <c r="H84" s="312">
        <v>43186</v>
      </c>
      <c r="I84" s="312">
        <v>44282</v>
      </c>
      <c r="J84" s="313" t="s">
        <v>1102</v>
      </c>
      <c r="K84" s="308"/>
      <c r="L84" s="237"/>
    </row>
    <row r="85" spans="1:12" ht="15" customHeight="1">
      <c r="A85" s="464"/>
      <c r="B85" s="331" t="s">
        <v>162</v>
      </c>
      <c r="C85" s="331" t="s">
        <v>508</v>
      </c>
      <c r="D85" s="310">
        <v>65484</v>
      </c>
      <c r="E85" s="336" t="s">
        <v>232</v>
      </c>
      <c r="F85" s="336" t="s">
        <v>633</v>
      </c>
      <c r="G85" s="336" t="s">
        <v>1106</v>
      </c>
      <c r="H85" s="312">
        <v>42991</v>
      </c>
      <c r="I85" s="312">
        <v>44087</v>
      </c>
      <c r="J85" s="313" t="s">
        <v>1102</v>
      </c>
      <c r="K85" s="308"/>
      <c r="L85" s="237"/>
    </row>
    <row r="86" spans="1:12" ht="15" customHeight="1">
      <c r="A86" s="464"/>
      <c r="B86" s="331" t="s">
        <v>117</v>
      </c>
      <c r="C86" s="331" t="s">
        <v>429</v>
      </c>
      <c r="D86" s="310">
        <v>65484</v>
      </c>
      <c r="E86" s="336" t="s">
        <v>232</v>
      </c>
      <c r="F86" s="336" t="s">
        <v>633</v>
      </c>
      <c r="G86" s="336" t="s">
        <v>1106</v>
      </c>
      <c r="H86" s="312">
        <v>43516</v>
      </c>
      <c r="I86" s="312">
        <v>44612</v>
      </c>
      <c r="J86" s="313" t="s">
        <v>1102</v>
      </c>
      <c r="K86" s="308"/>
      <c r="L86" s="237"/>
    </row>
    <row r="87" spans="1:12" ht="15" customHeight="1">
      <c r="A87" s="464"/>
      <c r="B87" s="331" t="s">
        <v>455</v>
      </c>
      <c r="C87" s="331" t="s">
        <v>951</v>
      </c>
      <c r="D87" s="310">
        <v>65286</v>
      </c>
      <c r="E87" s="336" t="s">
        <v>232</v>
      </c>
      <c r="F87" s="336" t="s">
        <v>638</v>
      </c>
      <c r="G87" s="336"/>
      <c r="H87" s="312">
        <v>43065</v>
      </c>
      <c r="I87" s="312">
        <v>44161</v>
      </c>
      <c r="J87" s="343"/>
      <c r="K87" s="308"/>
      <c r="L87" s="237"/>
    </row>
    <row r="88" spans="1:12" ht="15" customHeight="1">
      <c r="A88" s="464"/>
      <c r="B88" s="331" t="s">
        <v>1058</v>
      </c>
      <c r="C88" s="331" t="s">
        <v>1059</v>
      </c>
      <c r="D88" s="349" t="s">
        <v>1057</v>
      </c>
      <c r="E88" s="336" t="s">
        <v>232</v>
      </c>
      <c r="F88" s="336" t="s">
        <v>638</v>
      </c>
      <c r="G88" s="336"/>
      <c r="H88" s="312">
        <v>43424</v>
      </c>
      <c r="I88" s="312">
        <v>44520</v>
      </c>
      <c r="J88" s="313" t="s">
        <v>1108</v>
      </c>
      <c r="K88" s="308"/>
      <c r="L88" s="237"/>
    </row>
    <row r="89" spans="1:12" ht="15" customHeight="1">
      <c r="A89" s="464"/>
      <c r="B89" s="331" t="s">
        <v>949</v>
      </c>
      <c r="C89" s="331" t="s">
        <v>950</v>
      </c>
      <c r="D89" s="310">
        <v>65434</v>
      </c>
      <c r="E89" s="336" t="s">
        <v>232</v>
      </c>
      <c r="F89" s="336" t="s">
        <v>638</v>
      </c>
      <c r="G89" s="336"/>
      <c r="H89" s="312">
        <v>43186</v>
      </c>
      <c r="I89" s="312">
        <v>44282</v>
      </c>
      <c r="J89" s="343"/>
      <c r="K89" s="308"/>
      <c r="L89" s="237"/>
    </row>
    <row r="90" spans="1:12" ht="15" customHeight="1">
      <c r="A90" s="464"/>
      <c r="B90" s="331" t="s">
        <v>583</v>
      </c>
      <c r="C90" s="331" t="s">
        <v>584</v>
      </c>
      <c r="D90" s="332">
        <v>65906</v>
      </c>
      <c r="E90" s="333" t="s">
        <v>946</v>
      </c>
      <c r="F90" s="333" t="s">
        <v>137</v>
      </c>
      <c r="G90" s="333"/>
      <c r="H90" s="340">
        <v>43376</v>
      </c>
      <c r="I90" s="340">
        <v>44472</v>
      </c>
      <c r="J90" s="313" t="s">
        <v>632</v>
      </c>
      <c r="K90" s="308"/>
      <c r="L90" s="237"/>
    </row>
    <row r="91" spans="1:12" ht="15" customHeight="1">
      <c r="A91" s="464"/>
      <c r="B91" s="331" t="s">
        <v>38</v>
      </c>
      <c r="C91" s="331" t="s">
        <v>270</v>
      </c>
      <c r="D91" s="310">
        <v>61341</v>
      </c>
      <c r="E91" s="336" t="s">
        <v>946</v>
      </c>
      <c r="F91" s="336" t="s">
        <v>638</v>
      </c>
      <c r="G91" s="336"/>
      <c r="H91" s="312">
        <v>43376</v>
      </c>
      <c r="I91" s="312">
        <v>44472</v>
      </c>
      <c r="J91" s="313"/>
      <c r="K91" s="308"/>
      <c r="L91" s="237"/>
    </row>
    <row r="92" spans="1:12" ht="15" customHeight="1">
      <c r="A92" s="464"/>
      <c r="B92" s="331" t="s">
        <v>402</v>
      </c>
      <c r="C92" s="331" t="s">
        <v>329</v>
      </c>
      <c r="D92" s="332">
        <v>68402</v>
      </c>
      <c r="E92" s="333" t="s">
        <v>946</v>
      </c>
      <c r="F92" s="333" t="s">
        <v>137</v>
      </c>
      <c r="G92" s="333"/>
      <c r="H92" s="340">
        <v>43376</v>
      </c>
      <c r="I92" s="340">
        <v>44472</v>
      </c>
      <c r="J92" s="313" t="s">
        <v>586</v>
      </c>
      <c r="K92" s="308"/>
      <c r="L92" s="237"/>
    </row>
    <row r="93" spans="1:12" ht="15" customHeight="1">
      <c r="A93" s="464"/>
      <c r="B93" s="331" t="s">
        <v>1300</v>
      </c>
      <c r="C93" s="331" t="s">
        <v>211</v>
      </c>
      <c r="D93" s="332">
        <v>65041</v>
      </c>
      <c r="E93" s="333" t="s">
        <v>232</v>
      </c>
      <c r="F93" s="333" t="s">
        <v>638</v>
      </c>
      <c r="G93" s="333"/>
      <c r="H93" s="340">
        <v>43810</v>
      </c>
      <c r="I93" s="340">
        <v>44906</v>
      </c>
      <c r="J93" s="313" t="s">
        <v>1301</v>
      </c>
      <c r="K93" s="308"/>
      <c r="L93" s="237"/>
    </row>
    <row r="94" spans="1:12" ht="15" customHeight="1">
      <c r="A94" s="464"/>
      <c r="B94" s="309" t="s">
        <v>79</v>
      </c>
      <c r="C94" s="309" t="s">
        <v>446</v>
      </c>
      <c r="D94" s="336"/>
      <c r="E94" s="339" t="s">
        <v>1045</v>
      </c>
      <c r="F94" s="339" t="s">
        <v>1046</v>
      </c>
      <c r="G94" s="336"/>
      <c r="H94" s="312">
        <v>43376</v>
      </c>
      <c r="I94" s="312">
        <v>44472</v>
      </c>
      <c r="J94" s="313" t="s">
        <v>1054</v>
      </c>
      <c r="K94" s="308"/>
      <c r="L94" s="237"/>
    </row>
    <row r="95" spans="1:11" ht="15" customHeight="1">
      <c r="A95" s="327" t="s">
        <v>820</v>
      </c>
      <c r="B95" s="328">
        <v>4</v>
      </c>
      <c r="C95" s="467" t="s">
        <v>1232</v>
      </c>
      <c r="D95" s="468"/>
      <c r="E95" s="468"/>
      <c r="F95" s="468"/>
      <c r="G95" s="468"/>
      <c r="H95" s="468"/>
      <c r="I95" s="468"/>
      <c r="J95" s="468"/>
      <c r="K95" s="261"/>
    </row>
    <row r="96" spans="1:11" ht="15" customHeight="1">
      <c r="A96" s="327" t="s">
        <v>821</v>
      </c>
      <c r="B96" s="328">
        <v>4</v>
      </c>
      <c r="C96" s="468"/>
      <c r="D96" s="468"/>
      <c r="E96" s="468"/>
      <c r="F96" s="468"/>
      <c r="G96" s="468"/>
      <c r="H96" s="468"/>
      <c r="I96" s="468"/>
      <c r="J96" s="468"/>
      <c r="K96" s="261"/>
    </row>
    <row r="97" spans="1:11" ht="15" customHeight="1">
      <c r="A97" s="327" t="s">
        <v>819</v>
      </c>
      <c r="B97" s="328">
        <f>B96-B95</f>
        <v>0</v>
      </c>
      <c r="C97" s="468"/>
      <c r="D97" s="468"/>
      <c r="E97" s="468"/>
      <c r="F97" s="468"/>
      <c r="G97" s="468"/>
      <c r="H97" s="468"/>
      <c r="I97" s="468"/>
      <c r="J97" s="468"/>
      <c r="K97" s="261"/>
    </row>
    <row r="98" spans="1:12" ht="15" customHeight="1">
      <c r="A98" s="470" t="s">
        <v>172</v>
      </c>
      <c r="B98" s="470"/>
      <c r="C98" s="470"/>
      <c r="D98" s="470"/>
      <c r="E98" s="470"/>
      <c r="F98" s="470"/>
      <c r="G98" s="470"/>
      <c r="H98" s="470"/>
      <c r="I98" s="470"/>
      <c r="J98" s="470"/>
      <c r="K98" s="308"/>
      <c r="L98" s="237"/>
    </row>
    <row r="99" spans="1:12" ht="15" customHeight="1">
      <c r="A99" s="464" t="s">
        <v>307</v>
      </c>
      <c r="B99" s="309" t="s">
        <v>644</v>
      </c>
      <c r="C99" s="309" t="s">
        <v>643</v>
      </c>
      <c r="D99" s="332">
        <v>61841</v>
      </c>
      <c r="E99" s="333" t="s">
        <v>946</v>
      </c>
      <c r="F99" s="333" t="s">
        <v>368</v>
      </c>
      <c r="G99" s="333"/>
      <c r="H99" s="340">
        <v>43642</v>
      </c>
      <c r="I99" s="340">
        <v>44738</v>
      </c>
      <c r="J99" s="313"/>
      <c r="K99" s="308"/>
      <c r="L99" s="237"/>
    </row>
    <row r="100" spans="1:12" ht="15" customHeight="1">
      <c r="A100" s="464"/>
      <c r="B100" s="309" t="s">
        <v>434</v>
      </c>
      <c r="C100" s="309" t="s">
        <v>435</v>
      </c>
      <c r="D100" s="332">
        <v>69696</v>
      </c>
      <c r="E100" s="333" t="s">
        <v>946</v>
      </c>
      <c r="F100" s="333" t="s">
        <v>368</v>
      </c>
      <c r="G100" s="333"/>
      <c r="H100" s="340">
        <v>43065</v>
      </c>
      <c r="I100" s="340">
        <v>44161</v>
      </c>
      <c r="J100" s="313"/>
      <c r="K100" s="308"/>
      <c r="L100" s="237"/>
    </row>
    <row r="101" spans="1:12" ht="15" customHeight="1">
      <c r="A101" s="464"/>
      <c r="B101" s="338" t="s">
        <v>369</v>
      </c>
      <c r="C101" s="338" t="s">
        <v>370</v>
      </c>
      <c r="D101" s="310">
        <v>65300</v>
      </c>
      <c r="E101" s="339" t="s">
        <v>232</v>
      </c>
      <c r="F101" s="339" t="s">
        <v>371</v>
      </c>
      <c r="G101" s="339"/>
      <c r="H101" s="312">
        <v>43376</v>
      </c>
      <c r="I101" s="312">
        <v>44472</v>
      </c>
      <c r="J101" s="313"/>
      <c r="K101" s="308"/>
      <c r="L101" s="237"/>
    </row>
    <row r="102" spans="1:12" ht="15" customHeight="1">
      <c r="A102" s="464"/>
      <c r="B102" s="338" t="s">
        <v>420</v>
      </c>
      <c r="C102" s="338" t="s">
        <v>948</v>
      </c>
      <c r="D102" s="310">
        <v>65318</v>
      </c>
      <c r="E102" s="339" t="s">
        <v>946</v>
      </c>
      <c r="F102" s="339" t="s">
        <v>947</v>
      </c>
      <c r="G102" s="339"/>
      <c r="H102" s="312">
        <v>43065</v>
      </c>
      <c r="I102" s="312">
        <v>44161</v>
      </c>
      <c r="J102" s="343"/>
      <c r="K102" s="308"/>
      <c r="L102" s="237"/>
    </row>
    <row r="103" spans="1:12" ht="15" customHeight="1">
      <c r="A103" s="464"/>
      <c r="B103" s="331" t="s">
        <v>151</v>
      </c>
      <c r="C103" s="331"/>
      <c r="D103" s="310">
        <v>65083</v>
      </c>
      <c r="E103" s="336" t="s">
        <v>232</v>
      </c>
      <c r="F103" s="336" t="s">
        <v>152</v>
      </c>
      <c r="G103" s="336"/>
      <c r="H103" s="310"/>
      <c r="I103" s="310"/>
      <c r="J103" s="313" t="s">
        <v>11</v>
      </c>
      <c r="K103" s="308"/>
      <c r="L103" s="237"/>
    </row>
    <row r="104" spans="1:11" ht="15" customHeight="1">
      <c r="A104" s="327" t="s">
        <v>820</v>
      </c>
      <c r="B104" s="328">
        <v>4</v>
      </c>
      <c r="C104" s="467" t="s">
        <v>836</v>
      </c>
      <c r="D104" s="468"/>
      <c r="E104" s="468"/>
      <c r="F104" s="468"/>
      <c r="G104" s="468"/>
      <c r="H104" s="468"/>
      <c r="I104" s="468"/>
      <c r="J104" s="468"/>
      <c r="K104" s="261"/>
    </row>
    <row r="105" spans="1:11" ht="15" customHeight="1">
      <c r="A105" s="327" t="s">
        <v>821</v>
      </c>
      <c r="B105" s="328">
        <v>4</v>
      </c>
      <c r="C105" s="468"/>
      <c r="D105" s="468"/>
      <c r="E105" s="468"/>
      <c r="F105" s="468"/>
      <c r="G105" s="468"/>
      <c r="H105" s="468"/>
      <c r="I105" s="468"/>
      <c r="J105" s="468"/>
      <c r="K105" s="261"/>
    </row>
    <row r="106" spans="1:11" ht="15" customHeight="1">
      <c r="A106" s="327" t="s">
        <v>819</v>
      </c>
      <c r="B106" s="328">
        <f>B105-B104</f>
        <v>0</v>
      </c>
      <c r="C106" s="468"/>
      <c r="D106" s="468"/>
      <c r="E106" s="468"/>
      <c r="F106" s="468"/>
      <c r="G106" s="468"/>
      <c r="H106" s="468"/>
      <c r="I106" s="468"/>
      <c r="J106" s="468"/>
      <c r="K106" s="261"/>
    </row>
    <row r="107" spans="1:12" s="233" customFormat="1" ht="18">
      <c r="A107" s="475" t="s">
        <v>1143</v>
      </c>
      <c r="B107" s="475"/>
      <c r="C107" s="475"/>
      <c r="D107" s="475"/>
      <c r="E107" s="475"/>
      <c r="F107" s="475"/>
      <c r="G107" s="475"/>
      <c r="H107" s="475"/>
      <c r="I107" s="475"/>
      <c r="J107" s="475"/>
      <c r="K107" s="318"/>
      <c r="L107" s="242"/>
    </row>
    <row r="108" spans="1:12" ht="15" customHeight="1">
      <c r="A108" s="470" t="s">
        <v>1144</v>
      </c>
      <c r="B108" s="470"/>
      <c r="C108" s="470"/>
      <c r="D108" s="470"/>
      <c r="E108" s="470"/>
      <c r="F108" s="470"/>
      <c r="G108" s="470"/>
      <c r="H108" s="470"/>
      <c r="I108" s="470"/>
      <c r="J108" s="470"/>
      <c r="K108" s="308"/>
      <c r="L108" s="237"/>
    </row>
    <row r="109" spans="1:12" ht="15" customHeight="1">
      <c r="A109" s="464" t="s">
        <v>309</v>
      </c>
      <c r="B109" s="309"/>
      <c r="C109" s="309"/>
      <c r="D109" s="311"/>
      <c r="E109" s="311"/>
      <c r="F109" s="311"/>
      <c r="G109" s="311"/>
      <c r="H109" s="310"/>
      <c r="I109" s="310"/>
      <c r="J109" s="310"/>
      <c r="K109" s="308"/>
      <c r="L109" s="237"/>
    </row>
    <row r="110" spans="1:12" ht="15" customHeight="1">
      <c r="A110" s="465"/>
      <c r="B110" s="309"/>
      <c r="C110" s="309"/>
      <c r="D110" s="311"/>
      <c r="E110" s="311"/>
      <c r="F110" s="311"/>
      <c r="G110" s="311"/>
      <c r="H110" s="310"/>
      <c r="I110" s="310"/>
      <c r="J110" s="310"/>
      <c r="K110" s="308"/>
      <c r="L110" s="237"/>
    </row>
    <row r="111" spans="1:11" ht="15" customHeight="1">
      <c r="A111" s="327" t="s">
        <v>820</v>
      </c>
      <c r="B111" s="328">
        <v>2</v>
      </c>
      <c r="C111" s="467" t="s">
        <v>836</v>
      </c>
      <c r="D111" s="468"/>
      <c r="E111" s="468"/>
      <c r="F111" s="468"/>
      <c r="G111" s="468"/>
      <c r="H111" s="468"/>
      <c r="I111" s="468"/>
      <c r="J111" s="468"/>
      <c r="K111" s="261"/>
    </row>
    <row r="112" spans="1:11" ht="15" customHeight="1">
      <c r="A112" s="327" t="s">
        <v>821</v>
      </c>
      <c r="B112" s="328">
        <v>0</v>
      </c>
      <c r="C112" s="468"/>
      <c r="D112" s="468"/>
      <c r="E112" s="468"/>
      <c r="F112" s="468"/>
      <c r="G112" s="468"/>
      <c r="H112" s="468"/>
      <c r="I112" s="468"/>
      <c r="J112" s="468"/>
      <c r="K112" s="261"/>
    </row>
    <row r="113" spans="1:11" ht="15" customHeight="1">
      <c r="A113" s="327" t="s">
        <v>819</v>
      </c>
      <c r="B113" s="328">
        <f>B112-B111</f>
        <v>-2</v>
      </c>
      <c r="C113" s="468"/>
      <c r="D113" s="468"/>
      <c r="E113" s="468"/>
      <c r="F113" s="468"/>
      <c r="G113" s="468"/>
      <c r="H113" s="468"/>
      <c r="I113" s="468"/>
      <c r="J113" s="468"/>
      <c r="K113" s="261"/>
    </row>
    <row r="114" spans="1:12" ht="15" customHeight="1">
      <c r="A114" s="474" t="s">
        <v>172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308"/>
      <c r="L114" s="237"/>
    </row>
    <row r="115" spans="1:12" ht="15" customHeight="1">
      <c r="A115" s="464" t="s">
        <v>149</v>
      </c>
      <c r="B115" s="309"/>
      <c r="C115" s="309"/>
      <c r="D115" s="332"/>
      <c r="E115" s="333"/>
      <c r="F115" s="333"/>
      <c r="G115" s="333"/>
      <c r="H115" s="340"/>
      <c r="I115" s="340"/>
      <c r="J115" s="310"/>
      <c r="K115" s="308"/>
      <c r="L115" s="237"/>
    </row>
    <row r="116" spans="1:12" ht="15" customHeight="1">
      <c r="A116" s="464"/>
      <c r="B116" s="338"/>
      <c r="C116" s="338"/>
      <c r="D116" s="310"/>
      <c r="E116" s="339"/>
      <c r="F116" s="339"/>
      <c r="G116" s="310"/>
      <c r="H116" s="312"/>
      <c r="I116" s="312"/>
      <c r="J116" s="310"/>
      <c r="K116" s="308"/>
      <c r="L116" s="237"/>
    </row>
    <row r="117" spans="1:11" ht="15" customHeight="1">
      <c r="A117" s="327" t="s">
        <v>820</v>
      </c>
      <c r="B117" s="328">
        <v>2</v>
      </c>
      <c r="C117" s="467" t="s">
        <v>836</v>
      </c>
      <c r="D117" s="468"/>
      <c r="E117" s="468"/>
      <c r="F117" s="468"/>
      <c r="G117" s="468"/>
      <c r="H117" s="468"/>
      <c r="I117" s="468"/>
      <c r="J117" s="468"/>
      <c r="K117" s="261"/>
    </row>
    <row r="118" spans="1:13" ht="15" customHeight="1">
      <c r="A118" s="327" t="s">
        <v>821</v>
      </c>
      <c r="B118" s="328">
        <v>0</v>
      </c>
      <c r="C118" s="468"/>
      <c r="D118" s="468"/>
      <c r="E118" s="468"/>
      <c r="F118" s="468"/>
      <c r="G118" s="468"/>
      <c r="H118" s="468"/>
      <c r="I118" s="468"/>
      <c r="J118" s="468"/>
      <c r="K118" s="261"/>
      <c r="L118" s="264"/>
      <c r="M118" s="264"/>
    </row>
    <row r="119" spans="1:11" ht="15" customHeight="1">
      <c r="A119" s="327" t="s">
        <v>819</v>
      </c>
      <c r="B119" s="328">
        <f>B118-B117</f>
        <v>-2</v>
      </c>
      <c r="C119" s="468"/>
      <c r="D119" s="468"/>
      <c r="E119" s="468"/>
      <c r="F119" s="468"/>
      <c r="G119" s="468"/>
      <c r="H119" s="468"/>
      <c r="I119" s="468"/>
      <c r="J119" s="468"/>
      <c r="K119" s="261"/>
    </row>
    <row r="120" spans="1:12" ht="15" customHeight="1">
      <c r="A120" s="470" t="s">
        <v>173</v>
      </c>
      <c r="B120" s="470"/>
      <c r="C120" s="470"/>
      <c r="D120" s="470"/>
      <c r="E120" s="470"/>
      <c r="F120" s="470"/>
      <c r="G120" s="470"/>
      <c r="H120" s="470"/>
      <c r="I120" s="470"/>
      <c r="J120" s="470"/>
      <c r="K120" s="308"/>
      <c r="L120" s="237"/>
    </row>
    <row r="121" spans="1:12" ht="15" customHeight="1">
      <c r="A121" s="464" t="s">
        <v>309</v>
      </c>
      <c r="B121" s="331"/>
      <c r="C121" s="331"/>
      <c r="D121" s="310"/>
      <c r="E121" s="336"/>
      <c r="F121" s="336"/>
      <c r="G121" s="336"/>
      <c r="H121" s="310"/>
      <c r="I121" s="310"/>
      <c r="J121" s="310"/>
      <c r="K121" s="308"/>
      <c r="L121" s="237"/>
    </row>
    <row r="122" spans="1:12" ht="15" customHeight="1">
      <c r="A122" s="464"/>
      <c r="B122" s="331"/>
      <c r="C122" s="331"/>
      <c r="D122" s="310"/>
      <c r="E122" s="336"/>
      <c r="F122" s="336"/>
      <c r="G122" s="336"/>
      <c r="H122" s="310"/>
      <c r="I122" s="310"/>
      <c r="J122" s="310"/>
      <c r="K122" s="308"/>
      <c r="L122" s="237"/>
    </row>
    <row r="123" spans="1:11" ht="15" customHeight="1">
      <c r="A123" s="327" t="s">
        <v>820</v>
      </c>
      <c r="B123" s="328">
        <v>2</v>
      </c>
      <c r="C123" s="467" t="s">
        <v>836</v>
      </c>
      <c r="D123" s="468"/>
      <c r="E123" s="468"/>
      <c r="F123" s="468"/>
      <c r="G123" s="468"/>
      <c r="H123" s="468"/>
      <c r="I123" s="468"/>
      <c r="J123" s="468"/>
      <c r="K123" s="261"/>
    </row>
    <row r="124" spans="1:11" ht="15" customHeight="1">
      <c r="A124" s="327" t="s">
        <v>821</v>
      </c>
      <c r="B124" s="328">
        <v>0</v>
      </c>
      <c r="C124" s="468"/>
      <c r="D124" s="468"/>
      <c r="E124" s="468"/>
      <c r="F124" s="468"/>
      <c r="G124" s="468"/>
      <c r="H124" s="468"/>
      <c r="I124" s="468"/>
      <c r="J124" s="468"/>
      <c r="K124" s="261"/>
    </row>
    <row r="125" spans="1:11" ht="15" customHeight="1">
      <c r="A125" s="327" t="s">
        <v>819</v>
      </c>
      <c r="B125" s="328">
        <f>B124-B123</f>
        <v>-2</v>
      </c>
      <c r="C125" s="468"/>
      <c r="D125" s="468"/>
      <c r="E125" s="468"/>
      <c r="F125" s="468"/>
      <c r="G125" s="468"/>
      <c r="H125" s="468"/>
      <c r="I125" s="468"/>
      <c r="J125" s="468"/>
      <c r="K125" s="261"/>
    </row>
    <row r="126" spans="1:12" ht="15" customHeight="1">
      <c r="A126" s="470" t="s">
        <v>174</v>
      </c>
      <c r="B126" s="470"/>
      <c r="C126" s="470"/>
      <c r="D126" s="470"/>
      <c r="E126" s="470"/>
      <c r="F126" s="470"/>
      <c r="G126" s="470"/>
      <c r="H126" s="470"/>
      <c r="I126" s="470"/>
      <c r="J126" s="470"/>
      <c r="K126" s="308"/>
      <c r="L126" s="237"/>
    </row>
    <row r="127" spans="1:12" ht="15" customHeight="1">
      <c r="A127" s="350" t="s">
        <v>291</v>
      </c>
      <c r="B127" s="331"/>
      <c r="C127" s="331"/>
      <c r="D127" s="310"/>
      <c r="E127" s="336"/>
      <c r="F127" s="336"/>
      <c r="G127" s="336"/>
      <c r="H127" s="312"/>
      <c r="I127" s="312"/>
      <c r="J127" s="310"/>
      <c r="K127" s="308"/>
      <c r="L127" s="237"/>
    </row>
    <row r="128" spans="1:11" ht="15" customHeight="1">
      <c r="A128" s="327" t="s">
        <v>820</v>
      </c>
      <c r="B128" s="328">
        <v>1</v>
      </c>
      <c r="C128" s="467" t="s">
        <v>836</v>
      </c>
      <c r="D128" s="468"/>
      <c r="E128" s="468"/>
      <c r="F128" s="468"/>
      <c r="G128" s="468"/>
      <c r="H128" s="468"/>
      <c r="I128" s="468"/>
      <c r="J128" s="468"/>
      <c r="K128" s="261"/>
    </row>
    <row r="129" spans="1:11" ht="15" customHeight="1">
      <c r="A129" s="327" t="s">
        <v>821</v>
      </c>
      <c r="B129" s="328">
        <v>0</v>
      </c>
      <c r="C129" s="468"/>
      <c r="D129" s="468"/>
      <c r="E129" s="468"/>
      <c r="F129" s="468"/>
      <c r="G129" s="468"/>
      <c r="H129" s="468"/>
      <c r="I129" s="468"/>
      <c r="J129" s="468"/>
      <c r="K129" s="261"/>
    </row>
    <row r="130" spans="1:11" ht="15" customHeight="1">
      <c r="A130" s="327" t="s">
        <v>819</v>
      </c>
      <c r="B130" s="328">
        <f>B129-B128</f>
        <v>-1</v>
      </c>
      <c r="C130" s="468"/>
      <c r="D130" s="468"/>
      <c r="E130" s="468"/>
      <c r="F130" s="468"/>
      <c r="G130" s="468"/>
      <c r="H130" s="468"/>
      <c r="I130" s="468"/>
      <c r="J130" s="468"/>
      <c r="K130" s="261"/>
    </row>
    <row r="131" spans="1:12" ht="15" customHeight="1">
      <c r="A131" s="470" t="s">
        <v>175</v>
      </c>
      <c r="B131" s="470"/>
      <c r="C131" s="470"/>
      <c r="D131" s="470"/>
      <c r="E131" s="470"/>
      <c r="F131" s="470"/>
      <c r="G131" s="470"/>
      <c r="H131" s="470"/>
      <c r="I131" s="470"/>
      <c r="J131" s="470"/>
      <c r="K131" s="308"/>
      <c r="L131" s="237"/>
    </row>
    <row r="132" spans="1:12" ht="15" customHeight="1">
      <c r="A132" s="350" t="s">
        <v>291</v>
      </c>
      <c r="B132" s="309"/>
      <c r="C132" s="309"/>
      <c r="D132" s="310"/>
      <c r="E132" s="311"/>
      <c r="F132" s="336"/>
      <c r="G132" s="311"/>
      <c r="H132" s="312"/>
      <c r="I132" s="312"/>
      <c r="J132" s="310"/>
      <c r="K132" s="308"/>
      <c r="L132" s="237"/>
    </row>
    <row r="133" spans="1:11" ht="15" customHeight="1">
      <c r="A133" s="327" t="s">
        <v>820</v>
      </c>
      <c r="B133" s="328">
        <v>1</v>
      </c>
      <c r="C133" s="467" t="s">
        <v>836</v>
      </c>
      <c r="D133" s="468"/>
      <c r="E133" s="468"/>
      <c r="F133" s="468"/>
      <c r="G133" s="468"/>
      <c r="H133" s="468"/>
      <c r="I133" s="468"/>
      <c r="J133" s="468"/>
      <c r="K133" s="261"/>
    </row>
    <row r="134" spans="1:11" ht="15" customHeight="1">
      <c r="A134" s="327" t="s">
        <v>821</v>
      </c>
      <c r="B134" s="328">
        <v>0</v>
      </c>
      <c r="C134" s="468"/>
      <c r="D134" s="468"/>
      <c r="E134" s="468"/>
      <c r="F134" s="468"/>
      <c r="G134" s="468"/>
      <c r="H134" s="468"/>
      <c r="I134" s="468"/>
      <c r="J134" s="468"/>
      <c r="K134" s="261"/>
    </row>
    <row r="135" spans="1:11" ht="15" customHeight="1">
      <c r="A135" s="327" t="s">
        <v>819</v>
      </c>
      <c r="B135" s="328">
        <f>B134-B133</f>
        <v>-1</v>
      </c>
      <c r="C135" s="468"/>
      <c r="D135" s="468"/>
      <c r="E135" s="468"/>
      <c r="F135" s="468"/>
      <c r="G135" s="468"/>
      <c r="H135" s="468"/>
      <c r="I135" s="468"/>
      <c r="J135" s="468"/>
      <c r="K135" s="261"/>
    </row>
    <row r="136" spans="1:12" ht="15" customHeight="1">
      <c r="A136" s="470" t="s">
        <v>53</v>
      </c>
      <c r="B136" s="470"/>
      <c r="C136" s="470"/>
      <c r="D136" s="470"/>
      <c r="E136" s="470"/>
      <c r="F136" s="470"/>
      <c r="G136" s="470"/>
      <c r="H136" s="470"/>
      <c r="I136" s="470"/>
      <c r="J136" s="470"/>
      <c r="K136" s="308"/>
      <c r="L136" s="237"/>
    </row>
    <row r="137" spans="1:12" ht="15" customHeight="1">
      <c r="A137" s="466" t="s">
        <v>87</v>
      </c>
      <c r="B137" s="466"/>
      <c r="C137" s="466"/>
      <c r="D137" s="466"/>
      <c r="E137" s="466"/>
      <c r="F137" s="466"/>
      <c r="G137" s="466"/>
      <c r="H137" s="466"/>
      <c r="I137" s="466"/>
      <c r="J137" s="466"/>
      <c r="K137" s="308"/>
      <c r="L137" s="237"/>
    </row>
    <row r="138" spans="1:12" ht="15" customHeight="1">
      <c r="A138" s="470" t="s">
        <v>1145</v>
      </c>
      <c r="B138" s="470"/>
      <c r="C138" s="470"/>
      <c r="D138" s="470"/>
      <c r="E138" s="470"/>
      <c r="F138" s="470"/>
      <c r="G138" s="470"/>
      <c r="H138" s="470"/>
      <c r="I138" s="470"/>
      <c r="J138" s="470"/>
      <c r="K138" s="308"/>
      <c r="L138" s="237"/>
    </row>
    <row r="139" spans="1:12" ht="15" customHeight="1">
      <c r="A139" s="466" t="s">
        <v>83</v>
      </c>
      <c r="B139" s="466"/>
      <c r="C139" s="466"/>
      <c r="D139" s="466"/>
      <c r="E139" s="466"/>
      <c r="F139" s="466"/>
      <c r="G139" s="466"/>
      <c r="H139" s="466"/>
      <c r="I139" s="466"/>
      <c r="J139" s="466"/>
      <c r="K139" s="308"/>
      <c r="L139" s="237"/>
    </row>
    <row r="140" spans="1:12" ht="15" customHeight="1">
      <c r="A140" s="470" t="s">
        <v>1146</v>
      </c>
      <c r="B140" s="470"/>
      <c r="C140" s="470"/>
      <c r="D140" s="470"/>
      <c r="E140" s="470"/>
      <c r="F140" s="470"/>
      <c r="G140" s="470"/>
      <c r="H140" s="470"/>
      <c r="I140" s="470"/>
      <c r="J140" s="470"/>
      <c r="K140" s="308"/>
      <c r="L140" s="237"/>
    </row>
    <row r="141" spans="1:12" ht="15" customHeight="1">
      <c r="A141" s="466" t="s">
        <v>86</v>
      </c>
      <c r="B141" s="466"/>
      <c r="C141" s="466"/>
      <c r="D141" s="466"/>
      <c r="E141" s="466"/>
      <c r="F141" s="466"/>
      <c r="G141" s="466"/>
      <c r="H141" s="466"/>
      <c r="I141" s="466"/>
      <c r="J141" s="466"/>
      <c r="K141" s="308"/>
      <c r="L141" s="237"/>
    </row>
    <row r="142" spans="1:12" s="233" customFormat="1" ht="18">
      <c r="A142" s="475" t="s">
        <v>1158</v>
      </c>
      <c r="B142" s="475"/>
      <c r="C142" s="475"/>
      <c r="D142" s="475"/>
      <c r="E142" s="475"/>
      <c r="F142" s="475"/>
      <c r="G142" s="475"/>
      <c r="H142" s="475"/>
      <c r="I142" s="475"/>
      <c r="J142" s="475"/>
      <c r="K142" s="318"/>
      <c r="L142" s="242"/>
    </row>
    <row r="143" spans="1:12" ht="15" customHeight="1">
      <c r="A143" s="470" t="s">
        <v>1144</v>
      </c>
      <c r="B143" s="470"/>
      <c r="C143" s="470"/>
      <c r="D143" s="470"/>
      <c r="E143" s="470"/>
      <c r="F143" s="470"/>
      <c r="G143" s="470"/>
      <c r="H143" s="470"/>
      <c r="I143" s="470"/>
      <c r="J143" s="470"/>
      <c r="K143" s="308"/>
      <c r="L143" s="237"/>
    </row>
    <row r="144" spans="1:12" ht="15" customHeight="1">
      <c r="A144" s="311" t="s">
        <v>68</v>
      </c>
      <c r="B144" s="466" t="s">
        <v>83</v>
      </c>
      <c r="C144" s="466"/>
      <c r="D144" s="466"/>
      <c r="E144" s="466"/>
      <c r="F144" s="466"/>
      <c r="G144" s="466"/>
      <c r="H144" s="466"/>
      <c r="I144" s="466"/>
      <c r="J144" s="310"/>
      <c r="K144" s="308"/>
      <c r="L144" s="237"/>
    </row>
    <row r="145" spans="1:12" ht="15" customHeight="1">
      <c r="A145" s="462" t="s">
        <v>146</v>
      </c>
      <c r="B145" s="351" t="s">
        <v>651</v>
      </c>
      <c r="C145" s="351" t="s">
        <v>652</v>
      </c>
      <c r="D145" s="310">
        <v>65001</v>
      </c>
      <c r="E145" s="333" t="s">
        <v>37</v>
      </c>
      <c r="F145" s="339" t="s">
        <v>4</v>
      </c>
      <c r="G145" s="339"/>
      <c r="H145" s="312">
        <v>43642</v>
      </c>
      <c r="I145" s="312">
        <v>44738</v>
      </c>
      <c r="J145" s="313"/>
      <c r="K145" s="308"/>
      <c r="L145" s="237"/>
    </row>
    <row r="146" spans="1:12" ht="15" customHeight="1">
      <c r="A146" s="462"/>
      <c r="B146" s="351" t="s">
        <v>945</v>
      </c>
      <c r="C146" s="351" t="s">
        <v>462</v>
      </c>
      <c r="D146" s="310">
        <v>65001</v>
      </c>
      <c r="E146" s="333" t="s">
        <v>37</v>
      </c>
      <c r="F146" s="339" t="s">
        <v>234</v>
      </c>
      <c r="G146" s="339"/>
      <c r="H146" s="312">
        <v>43174</v>
      </c>
      <c r="I146" s="312">
        <v>44270</v>
      </c>
      <c r="J146" s="313"/>
      <c r="K146" s="308"/>
      <c r="L146" s="237"/>
    </row>
    <row r="147" spans="1:12" ht="15" customHeight="1">
      <c r="A147" s="462"/>
      <c r="B147" s="351" t="s">
        <v>552</v>
      </c>
      <c r="C147" s="351" t="s">
        <v>426</v>
      </c>
      <c r="D147" s="310">
        <v>65001</v>
      </c>
      <c r="E147" s="333" t="s">
        <v>37</v>
      </c>
      <c r="F147" s="339" t="s">
        <v>931</v>
      </c>
      <c r="G147" s="339"/>
      <c r="H147" s="312">
        <v>43376</v>
      </c>
      <c r="I147" s="312">
        <v>44472</v>
      </c>
      <c r="J147" s="313"/>
      <c r="K147" s="308"/>
      <c r="L147" s="237"/>
    </row>
    <row r="148" spans="1:12" ht="15" customHeight="1">
      <c r="A148" s="462"/>
      <c r="B148" s="351" t="s">
        <v>952</v>
      </c>
      <c r="C148" s="351" t="s">
        <v>953</v>
      </c>
      <c r="D148" s="310">
        <v>65001</v>
      </c>
      <c r="E148" s="333" t="s">
        <v>37</v>
      </c>
      <c r="F148" s="339" t="s">
        <v>234</v>
      </c>
      <c r="G148" s="339"/>
      <c r="H148" s="312">
        <v>43174</v>
      </c>
      <c r="I148" s="312">
        <v>44270</v>
      </c>
      <c r="J148" s="313"/>
      <c r="K148" s="308"/>
      <c r="L148" s="237"/>
    </row>
    <row r="149" spans="1:12" ht="15" customHeight="1">
      <c r="A149" s="462"/>
      <c r="B149" s="351" t="s">
        <v>954</v>
      </c>
      <c r="C149" s="351" t="s">
        <v>955</v>
      </c>
      <c r="D149" s="310">
        <v>65001</v>
      </c>
      <c r="E149" s="333" t="s">
        <v>37</v>
      </c>
      <c r="F149" s="339" t="s">
        <v>234</v>
      </c>
      <c r="G149" s="339"/>
      <c r="H149" s="312">
        <v>43130</v>
      </c>
      <c r="I149" s="312">
        <v>44226</v>
      </c>
      <c r="J149" s="313"/>
      <c r="K149" s="308"/>
      <c r="L149" s="237"/>
    </row>
    <row r="150" spans="1:12" ht="15" customHeight="1">
      <c r="A150" s="462"/>
      <c r="B150" s="351" t="s">
        <v>956</v>
      </c>
      <c r="C150" s="351" t="s">
        <v>712</v>
      </c>
      <c r="D150" s="310">
        <v>65001</v>
      </c>
      <c r="E150" s="333" t="s">
        <v>37</v>
      </c>
      <c r="F150" s="339" t="s">
        <v>234</v>
      </c>
      <c r="G150" s="339"/>
      <c r="H150" s="312">
        <v>43130</v>
      </c>
      <c r="I150" s="312">
        <v>44226</v>
      </c>
      <c r="J150" s="313"/>
      <c r="K150" s="308"/>
      <c r="L150" s="237"/>
    </row>
    <row r="151" spans="1:12" ht="15" customHeight="1">
      <c r="A151" s="462"/>
      <c r="B151" s="351" t="s">
        <v>258</v>
      </c>
      <c r="C151" s="351" t="s">
        <v>300</v>
      </c>
      <c r="D151" s="310">
        <v>65001</v>
      </c>
      <c r="E151" s="333" t="s">
        <v>37</v>
      </c>
      <c r="F151" s="339" t="s">
        <v>234</v>
      </c>
      <c r="G151" s="339"/>
      <c r="H151" s="312">
        <v>43178</v>
      </c>
      <c r="I151" s="312">
        <v>44274</v>
      </c>
      <c r="J151" s="313"/>
      <c r="K151" s="308"/>
      <c r="L151" s="237"/>
    </row>
    <row r="152" spans="1:12" ht="15" customHeight="1">
      <c r="A152" s="462"/>
      <c r="B152" s="351" t="s">
        <v>302</v>
      </c>
      <c r="C152" s="351" t="s">
        <v>297</v>
      </c>
      <c r="D152" s="310">
        <v>65001</v>
      </c>
      <c r="E152" s="333" t="s">
        <v>37</v>
      </c>
      <c r="F152" s="339" t="s">
        <v>931</v>
      </c>
      <c r="G152" s="339"/>
      <c r="H152" s="312">
        <v>43810</v>
      </c>
      <c r="I152" s="312">
        <v>44906</v>
      </c>
      <c r="J152" s="313"/>
      <c r="K152" s="308"/>
      <c r="L152" s="237"/>
    </row>
    <row r="153" spans="1:12" ht="15" customHeight="1">
      <c r="A153" s="462"/>
      <c r="B153" s="352" t="s">
        <v>205</v>
      </c>
      <c r="C153" s="352" t="s">
        <v>775</v>
      </c>
      <c r="D153" s="310"/>
      <c r="E153" s="333" t="s">
        <v>37</v>
      </c>
      <c r="F153" s="336"/>
      <c r="G153" s="336"/>
      <c r="H153" s="312">
        <v>42831</v>
      </c>
      <c r="I153" s="312">
        <v>43927</v>
      </c>
      <c r="J153" s="417"/>
      <c r="K153" s="308"/>
      <c r="L153" s="237"/>
    </row>
    <row r="154" spans="1:12" ht="15" customHeight="1">
      <c r="A154" s="462"/>
      <c r="B154" s="352" t="s">
        <v>201</v>
      </c>
      <c r="C154" s="352" t="s">
        <v>533</v>
      </c>
      <c r="D154" s="310"/>
      <c r="E154" s="333" t="s">
        <v>37</v>
      </c>
      <c r="F154" s="336"/>
      <c r="G154" s="336"/>
      <c r="H154" s="312">
        <v>43542</v>
      </c>
      <c r="I154" s="312">
        <v>44638</v>
      </c>
      <c r="J154" s="417"/>
      <c r="K154" s="308"/>
      <c r="L154" s="237"/>
    </row>
    <row r="155" spans="1:12" ht="15" customHeight="1">
      <c r="A155" s="462"/>
      <c r="B155" s="352" t="s">
        <v>771</v>
      </c>
      <c r="C155" s="352" t="s">
        <v>772</v>
      </c>
      <c r="D155" s="310"/>
      <c r="E155" s="333" t="s">
        <v>37</v>
      </c>
      <c r="F155" s="336"/>
      <c r="G155" s="336"/>
      <c r="H155" s="312">
        <v>42831</v>
      </c>
      <c r="I155" s="312">
        <v>43927</v>
      </c>
      <c r="J155" s="417"/>
      <c r="K155" s="308"/>
      <c r="L155" s="237"/>
    </row>
    <row r="156" spans="1:12" ht="15" customHeight="1">
      <c r="A156" s="462"/>
      <c r="B156" s="352" t="s">
        <v>171</v>
      </c>
      <c r="C156" s="352" t="s">
        <v>536</v>
      </c>
      <c r="D156" s="310"/>
      <c r="E156" s="333" t="s">
        <v>37</v>
      </c>
      <c r="F156" s="336"/>
      <c r="G156" s="336"/>
      <c r="H156" s="312">
        <v>43346</v>
      </c>
      <c r="I156" s="312">
        <v>44442</v>
      </c>
      <c r="J156" s="417"/>
      <c r="K156" s="308"/>
      <c r="L156" s="237"/>
    </row>
    <row r="157" spans="1:12" ht="15" customHeight="1">
      <c r="A157" s="462"/>
      <c r="B157" s="352" t="s">
        <v>162</v>
      </c>
      <c r="C157" s="352" t="s">
        <v>105</v>
      </c>
      <c r="D157" s="345"/>
      <c r="E157" s="333" t="s">
        <v>37</v>
      </c>
      <c r="F157" s="336"/>
      <c r="G157" s="336" t="s">
        <v>933</v>
      </c>
      <c r="H157" s="312">
        <v>43746</v>
      </c>
      <c r="I157" s="312">
        <v>44842</v>
      </c>
      <c r="J157" s="417"/>
      <c r="K157" s="308"/>
      <c r="L157" s="237"/>
    </row>
    <row r="158" spans="1:12" ht="15" customHeight="1">
      <c r="A158" s="462"/>
      <c r="B158" s="352" t="s">
        <v>102</v>
      </c>
      <c r="C158" s="352" t="s">
        <v>107</v>
      </c>
      <c r="D158" s="310"/>
      <c r="E158" s="333" t="s">
        <v>37</v>
      </c>
      <c r="F158" s="336"/>
      <c r="G158" s="336" t="s">
        <v>934</v>
      </c>
      <c r="H158" s="312">
        <v>42831</v>
      </c>
      <c r="I158" s="312">
        <v>43927</v>
      </c>
      <c r="J158" s="417"/>
      <c r="K158" s="308"/>
      <c r="L158" s="237"/>
    </row>
    <row r="159" spans="1:12" ht="15" customHeight="1">
      <c r="A159" s="462"/>
      <c r="B159" s="352" t="s">
        <v>104</v>
      </c>
      <c r="C159" s="352" t="s">
        <v>108</v>
      </c>
      <c r="D159" s="310"/>
      <c r="E159" s="333" t="s">
        <v>37</v>
      </c>
      <c r="F159" s="336"/>
      <c r="G159" s="336" t="s">
        <v>935</v>
      </c>
      <c r="H159" s="312">
        <v>42831</v>
      </c>
      <c r="I159" s="312">
        <v>43927</v>
      </c>
      <c r="J159" s="417"/>
      <c r="K159" s="308"/>
      <c r="L159" s="237"/>
    </row>
    <row r="160" spans="1:12" ht="15" customHeight="1">
      <c r="A160" s="462"/>
      <c r="B160" s="352" t="s">
        <v>994</v>
      </c>
      <c r="C160" s="352" t="s">
        <v>775</v>
      </c>
      <c r="D160" s="310"/>
      <c r="E160" s="333" t="s">
        <v>37</v>
      </c>
      <c r="F160" s="336"/>
      <c r="G160" s="336"/>
      <c r="H160" s="312">
        <v>43346</v>
      </c>
      <c r="I160" s="312">
        <v>44442</v>
      </c>
      <c r="J160" s="313"/>
      <c r="K160" s="308"/>
      <c r="L160" s="237"/>
    </row>
    <row r="161" spans="1:12" ht="15" customHeight="1">
      <c r="A161" s="462"/>
      <c r="B161" s="352" t="s">
        <v>227</v>
      </c>
      <c r="C161" s="352" t="s">
        <v>995</v>
      </c>
      <c r="D161" s="310"/>
      <c r="E161" s="333" t="s">
        <v>37</v>
      </c>
      <c r="F161" s="336"/>
      <c r="G161" s="336"/>
      <c r="H161" s="312">
        <v>43346</v>
      </c>
      <c r="I161" s="312">
        <v>44442</v>
      </c>
      <c r="J161" s="313"/>
      <c r="K161" s="308"/>
      <c r="L161" s="237"/>
    </row>
    <row r="162" spans="1:12" ht="15" customHeight="1">
      <c r="A162" s="462"/>
      <c r="B162" s="352" t="s">
        <v>996</v>
      </c>
      <c r="C162" s="352" t="s">
        <v>997</v>
      </c>
      <c r="D162" s="310"/>
      <c r="E162" s="333" t="s">
        <v>37</v>
      </c>
      <c r="F162" s="336"/>
      <c r="G162" s="336"/>
      <c r="H162" s="312">
        <v>43346</v>
      </c>
      <c r="I162" s="312">
        <v>44442</v>
      </c>
      <c r="J162" s="313"/>
      <c r="K162" s="308"/>
      <c r="L162" s="237"/>
    </row>
    <row r="163" spans="1:12" ht="15" customHeight="1">
      <c r="A163" s="462"/>
      <c r="B163" s="352" t="s">
        <v>201</v>
      </c>
      <c r="C163" s="352" t="s">
        <v>111</v>
      </c>
      <c r="D163" s="310"/>
      <c r="E163" s="333" t="s">
        <v>37</v>
      </c>
      <c r="F163" s="336"/>
      <c r="G163" s="336" t="s">
        <v>936</v>
      </c>
      <c r="H163" s="312">
        <v>42831</v>
      </c>
      <c r="I163" s="312">
        <v>43927</v>
      </c>
      <c r="J163" s="313"/>
      <c r="K163" s="308"/>
      <c r="L163" s="237"/>
    </row>
    <row r="164" spans="1:12" ht="15" customHeight="1">
      <c r="A164" s="462"/>
      <c r="B164" s="352" t="s">
        <v>492</v>
      </c>
      <c r="C164" s="352" t="s">
        <v>1073</v>
      </c>
      <c r="D164" s="402"/>
      <c r="E164" s="333" t="s">
        <v>1254</v>
      </c>
      <c r="F164" s="336"/>
      <c r="G164" s="336"/>
      <c r="H164" s="312">
        <v>43766</v>
      </c>
      <c r="I164" s="312">
        <v>44862</v>
      </c>
      <c r="J164" s="313"/>
      <c r="K164" s="308"/>
      <c r="L164" s="237"/>
    </row>
    <row r="165" spans="1:12" ht="15" customHeight="1">
      <c r="A165" s="462"/>
      <c r="B165" s="352" t="s">
        <v>1076</v>
      </c>
      <c r="C165" s="352" t="s">
        <v>1077</v>
      </c>
      <c r="D165" s="310"/>
      <c r="E165" s="333" t="s">
        <v>37</v>
      </c>
      <c r="F165" s="336"/>
      <c r="G165" s="336"/>
      <c r="H165" s="312">
        <v>43509</v>
      </c>
      <c r="I165" s="312">
        <v>44605</v>
      </c>
      <c r="J165" s="313"/>
      <c r="K165" s="308"/>
      <c r="L165" s="237"/>
    </row>
    <row r="166" spans="1:12" ht="15" customHeight="1">
      <c r="A166" s="462"/>
      <c r="B166" s="352" t="s">
        <v>168</v>
      </c>
      <c r="C166" s="352" t="s">
        <v>1072</v>
      </c>
      <c r="D166" s="310"/>
      <c r="E166" s="333" t="s">
        <v>37</v>
      </c>
      <c r="F166" s="336"/>
      <c r="G166" s="336"/>
      <c r="H166" s="312">
        <v>43509</v>
      </c>
      <c r="I166" s="312">
        <v>44605</v>
      </c>
      <c r="J166" s="313"/>
      <c r="K166" s="308"/>
      <c r="L166" s="237"/>
    </row>
    <row r="167" spans="1:12" ht="15" customHeight="1">
      <c r="A167" s="462"/>
      <c r="B167" s="352" t="s">
        <v>106</v>
      </c>
      <c r="C167" s="352" t="s">
        <v>1255</v>
      </c>
      <c r="D167" s="310"/>
      <c r="E167" s="333" t="s">
        <v>37</v>
      </c>
      <c r="F167" s="336"/>
      <c r="G167" s="336"/>
      <c r="H167" s="312">
        <v>43509</v>
      </c>
      <c r="I167" s="312">
        <v>44605</v>
      </c>
      <c r="J167" s="313"/>
      <c r="K167" s="308"/>
      <c r="L167" s="237"/>
    </row>
    <row r="168" spans="1:12" ht="15" customHeight="1">
      <c r="A168" s="462"/>
      <c r="B168" s="352" t="s">
        <v>595</v>
      </c>
      <c r="C168" s="352" t="s">
        <v>1071</v>
      </c>
      <c r="D168" s="310"/>
      <c r="E168" s="333" t="s">
        <v>37</v>
      </c>
      <c r="F168" s="336"/>
      <c r="G168" s="336"/>
      <c r="H168" s="312">
        <v>43542</v>
      </c>
      <c r="I168" s="312">
        <v>44638</v>
      </c>
      <c r="J168" s="313"/>
      <c r="K168" s="308"/>
      <c r="L168" s="237"/>
    </row>
    <row r="169" spans="1:12" ht="15" customHeight="1">
      <c r="A169" s="462"/>
      <c r="B169" s="352" t="s">
        <v>1256</v>
      </c>
      <c r="C169" s="352" t="s">
        <v>1068</v>
      </c>
      <c r="D169" s="310"/>
      <c r="E169" s="333" t="s">
        <v>37</v>
      </c>
      <c r="F169" s="336"/>
      <c r="G169" s="336"/>
      <c r="H169" s="312">
        <v>43542</v>
      </c>
      <c r="I169" s="312">
        <v>44638</v>
      </c>
      <c r="J169" s="313"/>
      <c r="K169" s="308"/>
      <c r="L169" s="237"/>
    </row>
    <row r="170" spans="1:12" ht="15" customHeight="1">
      <c r="A170" s="462"/>
      <c r="B170" s="352" t="s">
        <v>1257</v>
      </c>
      <c r="C170" s="352" t="s">
        <v>1258</v>
      </c>
      <c r="D170" s="310"/>
      <c r="E170" s="333" t="s">
        <v>37</v>
      </c>
      <c r="F170" s="336"/>
      <c r="G170" s="336"/>
      <c r="H170" s="312">
        <v>43542</v>
      </c>
      <c r="I170" s="312">
        <v>44638</v>
      </c>
      <c r="J170" s="313"/>
      <c r="K170" s="308"/>
      <c r="L170" s="237"/>
    </row>
    <row r="171" spans="1:12" ht="15" customHeight="1">
      <c r="A171" s="462"/>
      <c r="B171" s="352" t="s">
        <v>349</v>
      </c>
      <c r="C171" s="352" t="s">
        <v>350</v>
      </c>
      <c r="D171" s="310"/>
      <c r="E171" s="333" t="s">
        <v>37</v>
      </c>
      <c r="F171" s="336"/>
      <c r="G171" s="336"/>
      <c r="H171" s="312">
        <v>43542</v>
      </c>
      <c r="I171" s="312">
        <v>44638</v>
      </c>
      <c r="J171" s="313"/>
      <c r="K171" s="308"/>
      <c r="L171" s="237"/>
    </row>
    <row r="172" spans="1:12" ht="15" customHeight="1">
      <c r="A172" s="462"/>
      <c r="B172" s="352" t="s">
        <v>206</v>
      </c>
      <c r="C172" s="352" t="s">
        <v>1074</v>
      </c>
      <c r="D172" s="310"/>
      <c r="E172" s="333" t="s">
        <v>37</v>
      </c>
      <c r="F172" s="336"/>
      <c r="G172" s="336"/>
      <c r="H172" s="312">
        <v>43542</v>
      </c>
      <c r="I172" s="312">
        <v>44638</v>
      </c>
      <c r="J172" s="313"/>
      <c r="K172" s="308"/>
      <c r="L172" s="237"/>
    </row>
    <row r="173" spans="1:12" ht="15" customHeight="1">
      <c r="A173" s="462"/>
      <c r="B173" s="352" t="s">
        <v>1259</v>
      </c>
      <c r="C173" s="352" t="s">
        <v>995</v>
      </c>
      <c r="D173" s="310"/>
      <c r="E173" s="333" t="s">
        <v>37</v>
      </c>
      <c r="F173" s="336"/>
      <c r="G173" s="336"/>
      <c r="H173" s="312">
        <v>43711</v>
      </c>
      <c r="I173" s="312">
        <v>44807</v>
      </c>
      <c r="J173" s="313"/>
      <c r="K173" s="308"/>
      <c r="L173" s="237"/>
    </row>
    <row r="174" spans="1:12" ht="15" customHeight="1">
      <c r="A174" s="462"/>
      <c r="B174" s="352" t="s">
        <v>1265</v>
      </c>
      <c r="C174" s="352" t="s">
        <v>995</v>
      </c>
      <c r="D174" s="345"/>
      <c r="E174" s="333" t="s">
        <v>37</v>
      </c>
      <c r="F174" s="336"/>
      <c r="G174" s="336"/>
      <c r="H174" s="312">
        <v>43509</v>
      </c>
      <c r="I174" s="312">
        <v>44605</v>
      </c>
      <c r="J174" s="313"/>
      <c r="K174" s="308"/>
      <c r="L174" s="237"/>
    </row>
    <row r="175" spans="1:12" ht="15" customHeight="1">
      <c r="A175" s="462"/>
      <c r="B175" s="352" t="s">
        <v>1069</v>
      </c>
      <c r="C175" s="352" t="s">
        <v>1070</v>
      </c>
      <c r="D175" s="310"/>
      <c r="E175" s="333" t="s">
        <v>37</v>
      </c>
      <c r="F175" s="336"/>
      <c r="G175" s="336"/>
      <c r="H175" s="312">
        <v>43509</v>
      </c>
      <c r="I175" s="312">
        <v>44605</v>
      </c>
      <c r="J175" s="313"/>
      <c r="K175" s="308"/>
      <c r="L175" s="237"/>
    </row>
    <row r="176" spans="1:12" ht="15" customHeight="1">
      <c r="A176" s="462"/>
      <c r="B176" s="352" t="s">
        <v>1282</v>
      </c>
      <c r="C176" s="352" t="s">
        <v>155</v>
      </c>
      <c r="D176" s="400"/>
      <c r="E176" s="333" t="s">
        <v>37</v>
      </c>
      <c r="F176" s="336"/>
      <c r="G176" s="336"/>
      <c r="H176" s="312">
        <v>43746</v>
      </c>
      <c r="I176" s="312">
        <v>44842</v>
      </c>
      <c r="J176" s="313"/>
      <c r="K176" s="308"/>
      <c r="L176" s="237"/>
    </row>
    <row r="177" spans="1:12" ht="15" customHeight="1">
      <c r="A177" s="462"/>
      <c r="B177" s="352" t="s">
        <v>1290</v>
      </c>
      <c r="C177" s="352" t="s">
        <v>1291</v>
      </c>
      <c r="D177" s="406"/>
      <c r="E177" s="333" t="s">
        <v>37</v>
      </c>
      <c r="F177" s="336"/>
      <c r="G177" s="336"/>
      <c r="H177" s="312">
        <v>43509</v>
      </c>
      <c r="I177" s="312">
        <v>44605</v>
      </c>
      <c r="J177" s="313"/>
      <c r="K177" s="308"/>
      <c r="L177" s="237"/>
    </row>
    <row r="178" spans="1:12" ht="15" customHeight="1">
      <c r="A178" s="462"/>
      <c r="B178" s="309" t="s">
        <v>646</v>
      </c>
      <c r="C178" s="309" t="s">
        <v>647</v>
      </c>
      <c r="D178" s="310">
        <v>65728</v>
      </c>
      <c r="E178" s="311" t="s">
        <v>63</v>
      </c>
      <c r="F178" s="311" t="s">
        <v>926</v>
      </c>
      <c r="G178" s="311"/>
      <c r="H178" s="312">
        <v>42984</v>
      </c>
      <c r="I178" s="312">
        <v>44080</v>
      </c>
      <c r="J178" s="313"/>
      <c r="K178" s="308"/>
      <c r="L178" s="237"/>
    </row>
    <row r="179" spans="1:12" ht="15" customHeight="1">
      <c r="A179" s="462"/>
      <c r="B179" s="309" t="s">
        <v>628</v>
      </c>
      <c r="C179" s="309" t="s">
        <v>645</v>
      </c>
      <c r="D179" s="310">
        <v>65729</v>
      </c>
      <c r="E179" s="311" t="s">
        <v>63</v>
      </c>
      <c r="F179" s="311" t="s">
        <v>927</v>
      </c>
      <c r="G179" s="311"/>
      <c r="H179" s="312">
        <v>42984</v>
      </c>
      <c r="I179" s="312">
        <v>44080</v>
      </c>
      <c r="J179" s="313"/>
      <c r="K179" s="308"/>
      <c r="L179" s="237"/>
    </row>
    <row r="180" spans="1:12" ht="15" customHeight="1">
      <c r="A180" s="462"/>
      <c r="B180" s="309" t="s">
        <v>450</v>
      </c>
      <c r="C180" s="309" t="s">
        <v>475</v>
      </c>
      <c r="D180" s="310">
        <v>65729</v>
      </c>
      <c r="E180" s="311" t="s">
        <v>63</v>
      </c>
      <c r="F180" s="311" t="s">
        <v>928</v>
      </c>
      <c r="G180" s="311"/>
      <c r="H180" s="312">
        <v>42984</v>
      </c>
      <c r="I180" s="312">
        <v>44080</v>
      </c>
      <c r="J180" s="313"/>
      <c r="K180" s="308"/>
      <c r="L180" s="237"/>
    </row>
    <row r="181" spans="1:12" ht="15" customHeight="1">
      <c r="A181" s="462"/>
      <c r="B181" s="309" t="s">
        <v>279</v>
      </c>
      <c r="C181" s="309" t="s">
        <v>155</v>
      </c>
      <c r="D181" s="310">
        <v>65913</v>
      </c>
      <c r="E181" s="311" t="s">
        <v>63</v>
      </c>
      <c r="F181" s="311" t="s">
        <v>926</v>
      </c>
      <c r="G181" s="311"/>
      <c r="H181" s="312">
        <v>42984</v>
      </c>
      <c r="I181" s="312">
        <v>44080</v>
      </c>
      <c r="J181" s="313"/>
      <c r="K181" s="308"/>
      <c r="L181" s="237"/>
    </row>
    <row r="182" spans="1:12" ht="15" customHeight="1">
      <c r="A182" s="462"/>
      <c r="B182" s="309" t="s">
        <v>1200</v>
      </c>
      <c r="C182" s="309" t="s">
        <v>237</v>
      </c>
      <c r="D182" s="310">
        <v>65728</v>
      </c>
      <c r="E182" s="311" t="s">
        <v>1201</v>
      </c>
      <c r="F182" s="311" t="s">
        <v>926</v>
      </c>
      <c r="G182" s="311"/>
      <c r="H182" s="312">
        <v>43727</v>
      </c>
      <c r="I182" s="312">
        <v>44823</v>
      </c>
      <c r="J182" s="313"/>
      <c r="K182" s="308"/>
      <c r="L182" s="237"/>
    </row>
    <row r="183" spans="1:12" ht="15" customHeight="1">
      <c r="A183" s="462"/>
      <c r="B183" s="309" t="s">
        <v>1058</v>
      </c>
      <c r="C183" s="309" t="s">
        <v>750</v>
      </c>
      <c r="D183" s="310"/>
      <c r="E183" s="311"/>
      <c r="F183" s="311" t="s">
        <v>930</v>
      </c>
      <c r="G183" s="311"/>
      <c r="H183" s="312">
        <v>42984</v>
      </c>
      <c r="I183" s="312">
        <v>44080</v>
      </c>
      <c r="J183" s="313"/>
      <c r="K183" s="308"/>
      <c r="L183" s="237"/>
    </row>
    <row r="184" spans="1:12" ht="15" customHeight="1">
      <c r="A184" s="462"/>
      <c r="B184" s="309" t="s">
        <v>162</v>
      </c>
      <c r="C184" s="309" t="s">
        <v>929</v>
      </c>
      <c r="D184" s="310"/>
      <c r="E184" s="314" t="s">
        <v>63</v>
      </c>
      <c r="F184" s="311" t="s">
        <v>930</v>
      </c>
      <c r="G184" s="311"/>
      <c r="H184" s="312">
        <v>42984</v>
      </c>
      <c r="I184" s="312">
        <v>44080</v>
      </c>
      <c r="J184" s="313"/>
      <c r="K184" s="308"/>
      <c r="L184" s="237"/>
    </row>
    <row r="185" spans="1:11" ht="15" customHeight="1">
      <c r="A185" s="355" t="s">
        <v>820</v>
      </c>
      <c r="B185" s="328">
        <v>4</v>
      </c>
      <c r="C185" s="467" t="s">
        <v>910</v>
      </c>
      <c r="D185" s="468"/>
      <c r="E185" s="468"/>
      <c r="F185" s="468"/>
      <c r="G185" s="468"/>
      <c r="H185" s="468"/>
      <c r="I185" s="468"/>
      <c r="J185" s="468"/>
      <c r="K185" s="261"/>
    </row>
    <row r="186" spans="1:11" ht="15" customHeight="1">
      <c r="A186" s="355" t="s">
        <v>821</v>
      </c>
      <c r="B186" s="328">
        <v>4</v>
      </c>
      <c r="C186" s="468"/>
      <c r="D186" s="468"/>
      <c r="E186" s="468"/>
      <c r="F186" s="468"/>
      <c r="G186" s="468"/>
      <c r="H186" s="468"/>
      <c r="I186" s="468"/>
      <c r="J186" s="468"/>
      <c r="K186" s="261"/>
    </row>
    <row r="187" spans="1:11" ht="15" customHeight="1">
      <c r="A187" s="355" t="s">
        <v>819</v>
      </c>
      <c r="B187" s="328">
        <f>B186-B185</f>
        <v>0</v>
      </c>
      <c r="C187" s="468"/>
      <c r="D187" s="468"/>
      <c r="E187" s="468"/>
      <c r="F187" s="468"/>
      <c r="G187" s="468"/>
      <c r="H187" s="468"/>
      <c r="I187" s="468"/>
      <c r="J187" s="468"/>
      <c r="K187" s="261"/>
    </row>
    <row r="188" spans="1:12" ht="15" customHeight="1">
      <c r="A188" s="325"/>
      <c r="B188" s="333"/>
      <c r="C188" s="333"/>
      <c r="D188" s="332"/>
      <c r="E188" s="333"/>
      <c r="F188" s="333"/>
      <c r="G188" s="333"/>
      <c r="H188" s="332"/>
      <c r="I188" s="332"/>
      <c r="J188" s="332"/>
      <c r="K188" s="308"/>
      <c r="L188" s="237"/>
    </row>
    <row r="189" spans="1:12" ht="15" customHeight="1">
      <c r="A189" s="470" t="s">
        <v>172</v>
      </c>
      <c r="B189" s="470"/>
      <c r="C189" s="470"/>
      <c r="D189" s="470"/>
      <c r="E189" s="470"/>
      <c r="F189" s="470"/>
      <c r="G189" s="470"/>
      <c r="H189" s="470"/>
      <c r="I189" s="470"/>
      <c r="J189" s="470"/>
      <c r="K189" s="308"/>
      <c r="L189" s="237"/>
    </row>
    <row r="190" spans="1:12" ht="15" customHeight="1">
      <c r="A190" s="464" t="s">
        <v>307</v>
      </c>
      <c r="B190" s="309" t="s">
        <v>280</v>
      </c>
      <c r="C190" s="309" t="s">
        <v>343</v>
      </c>
      <c r="D190" s="415">
        <v>61433</v>
      </c>
      <c r="E190" s="416" t="s">
        <v>63</v>
      </c>
      <c r="F190" s="416" t="s">
        <v>1333</v>
      </c>
      <c r="G190" s="416"/>
      <c r="H190" s="312">
        <v>43866</v>
      </c>
      <c r="I190" s="312">
        <v>44962</v>
      </c>
      <c r="J190" s="343"/>
      <c r="K190" s="308"/>
      <c r="L190" s="237"/>
    </row>
    <row r="191" spans="1:12" ht="15" customHeight="1">
      <c r="A191" s="464"/>
      <c r="B191" s="331"/>
      <c r="C191" s="331"/>
      <c r="D191" s="332"/>
      <c r="E191" s="333"/>
      <c r="F191" s="333"/>
      <c r="G191" s="333"/>
      <c r="H191" s="332"/>
      <c r="I191" s="332"/>
      <c r="J191" s="332"/>
      <c r="K191" s="308"/>
      <c r="L191" s="237"/>
    </row>
    <row r="192" spans="1:12" ht="15" customHeight="1">
      <c r="A192" s="464"/>
      <c r="B192" s="331"/>
      <c r="C192" s="331"/>
      <c r="D192" s="332"/>
      <c r="E192" s="333"/>
      <c r="F192" s="333"/>
      <c r="G192" s="333"/>
      <c r="H192" s="332"/>
      <c r="I192" s="332"/>
      <c r="J192" s="332"/>
      <c r="K192" s="308"/>
      <c r="L192" s="237"/>
    </row>
    <row r="193" spans="1:12" ht="15" customHeight="1">
      <c r="A193" s="464"/>
      <c r="B193" s="331"/>
      <c r="C193" s="331"/>
      <c r="D193" s="332"/>
      <c r="E193" s="333"/>
      <c r="F193" s="333"/>
      <c r="G193" s="333"/>
      <c r="H193" s="332"/>
      <c r="I193" s="332"/>
      <c r="J193" s="332"/>
      <c r="K193" s="308"/>
      <c r="L193" s="237"/>
    </row>
    <row r="194" spans="1:11" ht="15" customHeight="1">
      <c r="A194" s="355" t="s">
        <v>820</v>
      </c>
      <c r="B194" s="328">
        <v>4</v>
      </c>
      <c r="C194" s="467" t="s">
        <v>836</v>
      </c>
      <c r="D194" s="468"/>
      <c r="E194" s="468"/>
      <c r="F194" s="468"/>
      <c r="G194" s="468"/>
      <c r="H194" s="468"/>
      <c r="I194" s="468"/>
      <c r="J194" s="468"/>
      <c r="K194" s="261"/>
    </row>
    <row r="195" spans="1:11" ht="15" customHeight="1">
      <c r="A195" s="355" t="s">
        <v>821</v>
      </c>
      <c r="B195" s="328">
        <v>1</v>
      </c>
      <c r="C195" s="468"/>
      <c r="D195" s="468"/>
      <c r="E195" s="468"/>
      <c r="F195" s="468"/>
      <c r="G195" s="468"/>
      <c r="H195" s="468"/>
      <c r="I195" s="468"/>
      <c r="J195" s="468"/>
      <c r="K195" s="261"/>
    </row>
    <row r="196" spans="1:11" ht="15" customHeight="1">
      <c r="A196" s="355" t="s">
        <v>819</v>
      </c>
      <c r="B196" s="328">
        <f>B195-B194</f>
        <v>-3</v>
      </c>
      <c r="C196" s="468"/>
      <c r="D196" s="468"/>
      <c r="E196" s="468"/>
      <c r="F196" s="468"/>
      <c r="G196" s="468"/>
      <c r="H196" s="468"/>
      <c r="I196" s="468"/>
      <c r="J196" s="468"/>
      <c r="K196" s="261"/>
    </row>
    <row r="197" spans="1:12" ht="15" customHeight="1">
      <c r="A197" s="470" t="s">
        <v>173</v>
      </c>
      <c r="B197" s="470"/>
      <c r="C197" s="470"/>
      <c r="D197" s="470"/>
      <c r="E197" s="470"/>
      <c r="F197" s="470"/>
      <c r="G197" s="470"/>
      <c r="H197" s="470"/>
      <c r="I197" s="470"/>
      <c r="J197" s="470"/>
      <c r="K197" s="308"/>
      <c r="L197" s="237"/>
    </row>
    <row r="198" spans="1:12" ht="15" customHeight="1">
      <c r="A198" s="464" t="s">
        <v>307</v>
      </c>
      <c r="B198" s="331"/>
      <c r="C198" s="331"/>
      <c r="D198" s="344"/>
      <c r="E198" s="344"/>
      <c r="F198" s="344"/>
      <c r="G198" s="344"/>
      <c r="H198" s="344"/>
      <c r="I198" s="344"/>
      <c r="J198" s="344"/>
      <c r="K198" s="308"/>
      <c r="L198" s="237"/>
    </row>
    <row r="199" spans="1:12" ht="15" customHeight="1">
      <c r="A199" s="464"/>
      <c r="B199" s="309"/>
      <c r="C199" s="309"/>
      <c r="D199" s="332"/>
      <c r="E199" s="333"/>
      <c r="F199" s="333"/>
      <c r="G199" s="333"/>
      <c r="H199" s="332"/>
      <c r="I199" s="332"/>
      <c r="J199" s="332"/>
      <c r="K199" s="308"/>
      <c r="L199" s="237"/>
    </row>
    <row r="200" spans="1:12" ht="15" customHeight="1">
      <c r="A200" s="464"/>
      <c r="B200" s="309"/>
      <c r="C200" s="309"/>
      <c r="D200" s="310"/>
      <c r="E200" s="311"/>
      <c r="F200" s="311"/>
      <c r="G200" s="311"/>
      <c r="H200" s="312"/>
      <c r="I200" s="312"/>
      <c r="J200" s="310"/>
      <c r="K200" s="308"/>
      <c r="L200" s="237"/>
    </row>
    <row r="201" spans="1:12" ht="15" customHeight="1">
      <c r="A201" s="464"/>
      <c r="B201" s="309"/>
      <c r="C201" s="309"/>
      <c r="D201" s="332"/>
      <c r="E201" s="333"/>
      <c r="F201" s="333"/>
      <c r="G201" s="333"/>
      <c r="H201" s="332"/>
      <c r="I201" s="332"/>
      <c r="J201" s="310"/>
      <c r="K201" s="308"/>
      <c r="L201" s="237"/>
    </row>
    <row r="202" spans="1:11" ht="15" customHeight="1">
      <c r="A202" s="355" t="s">
        <v>820</v>
      </c>
      <c r="B202" s="328">
        <v>4</v>
      </c>
      <c r="C202" s="467" t="s">
        <v>836</v>
      </c>
      <c r="D202" s="468"/>
      <c r="E202" s="468"/>
      <c r="F202" s="468"/>
      <c r="G202" s="468"/>
      <c r="H202" s="468"/>
      <c r="I202" s="468"/>
      <c r="J202" s="468"/>
      <c r="K202" s="261"/>
    </row>
    <row r="203" spans="1:11" ht="15" customHeight="1">
      <c r="A203" s="355" t="s">
        <v>821</v>
      </c>
      <c r="B203" s="328">
        <v>0</v>
      </c>
      <c r="C203" s="468"/>
      <c r="D203" s="468"/>
      <c r="E203" s="468"/>
      <c r="F203" s="468"/>
      <c r="G203" s="468"/>
      <c r="H203" s="468"/>
      <c r="I203" s="468"/>
      <c r="J203" s="468"/>
      <c r="K203" s="261"/>
    </row>
    <row r="204" spans="1:11" ht="15" customHeight="1">
      <c r="A204" s="355" t="s">
        <v>819</v>
      </c>
      <c r="B204" s="328">
        <f>B203-B202</f>
        <v>-4</v>
      </c>
      <c r="C204" s="468"/>
      <c r="D204" s="468"/>
      <c r="E204" s="468"/>
      <c r="F204" s="468"/>
      <c r="G204" s="468"/>
      <c r="H204" s="468"/>
      <c r="I204" s="468"/>
      <c r="J204" s="468"/>
      <c r="K204" s="261"/>
    </row>
    <row r="205" spans="1:12" ht="15" customHeight="1">
      <c r="A205" s="470" t="s">
        <v>174</v>
      </c>
      <c r="B205" s="470"/>
      <c r="C205" s="470"/>
      <c r="D205" s="470"/>
      <c r="E205" s="470"/>
      <c r="F205" s="470"/>
      <c r="G205" s="470"/>
      <c r="H205" s="470"/>
      <c r="I205" s="470"/>
      <c r="J205" s="470"/>
      <c r="K205" s="308"/>
      <c r="L205" s="237"/>
    </row>
    <row r="206" spans="1:12" ht="15" customHeight="1">
      <c r="A206" s="464" t="s">
        <v>309</v>
      </c>
      <c r="B206" s="331" t="s">
        <v>1274</v>
      </c>
      <c r="C206" s="331" t="s">
        <v>1275</v>
      </c>
      <c r="D206" s="406">
        <v>61093</v>
      </c>
      <c r="E206" s="336" t="s">
        <v>581</v>
      </c>
      <c r="F206" s="336" t="s">
        <v>1276</v>
      </c>
      <c r="G206" s="336"/>
      <c r="H206" s="312">
        <v>43774</v>
      </c>
      <c r="I206" s="312">
        <v>44870</v>
      </c>
      <c r="J206" s="313"/>
      <c r="K206" s="308"/>
      <c r="L206" s="237"/>
    </row>
    <row r="207" spans="1:12" ht="15" customHeight="1">
      <c r="A207" s="464"/>
      <c r="B207" s="331"/>
      <c r="C207" s="331"/>
      <c r="D207" s="310"/>
      <c r="E207" s="336"/>
      <c r="F207" s="336"/>
      <c r="G207" s="336"/>
      <c r="H207" s="312"/>
      <c r="I207" s="354"/>
      <c r="J207" s="313"/>
      <c r="K207" s="308"/>
      <c r="L207" s="237"/>
    </row>
    <row r="208" spans="1:11" ht="15" customHeight="1">
      <c r="A208" s="355" t="s">
        <v>820</v>
      </c>
      <c r="B208" s="328">
        <v>2</v>
      </c>
      <c r="C208" s="467" t="s">
        <v>836</v>
      </c>
      <c r="D208" s="468"/>
      <c r="E208" s="468"/>
      <c r="F208" s="468"/>
      <c r="G208" s="468"/>
      <c r="H208" s="468"/>
      <c r="I208" s="468"/>
      <c r="J208" s="468"/>
      <c r="K208" s="261"/>
    </row>
    <row r="209" spans="1:11" ht="15" customHeight="1">
      <c r="A209" s="355" t="s">
        <v>821</v>
      </c>
      <c r="B209" s="328">
        <v>0</v>
      </c>
      <c r="C209" s="468"/>
      <c r="D209" s="468"/>
      <c r="E209" s="468"/>
      <c r="F209" s="468"/>
      <c r="G209" s="468"/>
      <c r="H209" s="468"/>
      <c r="I209" s="468"/>
      <c r="J209" s="468"/>
      <c r="K209" s="261"/>
    </row>
    <row r="210" spans="1:11" ht="15" customHeight="1">
      <c r="A210" s="355" t="s">
        <v>819</v>
      </c>
      <c r="B210" s="328">
        <f>B209-B208</f>
        <v>-2</v>
      </c>
      <c r="C210" s="468"/>
      <c r="D210" s="468"/>
      <c r="E210" s="468"/>
      <c r="F210" s="468"/>
      <c r="G210" s="468"/>
      <c r="H210" s="468"/>
      <c r="I210" s="468"/>
      <c r="J210" s="468"/>
      <c r="K210" s="261"/>
    </row>
    <row r="211" spans="1:12" ht="15" customHeight="1">
      <c r="A211" s="470" t="s">
        <v>175</v>
      </c>
      <c r="B211" s="470"/>
      <c r="C211" s="470"/>
      <c r="D211" s="470"/>
      <c r="E211" s="470"/>
      <c r="F211" s="470"/>
      <c r="G211" s="470"/>
      <c r="H211" s="470"/>
      <c r="I211" s="470"/>
      <c r="J211" s="470"/>
      <c r="K211" s="308"/>
      <c r="L211" s="237"/>
    </row>
    <row r="212" spans="1:12" ht="15" customHeight="1">
      <c r="A212" s="464" t="s">
        <v>309</v>
      </c>
      <c r="B212" s="331" t="s">
        <v>154</v>
      </c>
      <c r="C212" s="331" t="s">
        <v>130</v>
      </c>
      <c r="D212" s="399">
        <v>65494</v>
      </c>
      <c r="E212" s="336" t="s">
        <v>63</v>
      </c>
      <c r="F212" s="336" t="s">
        <v>1272</v>
      </c>
      <c r="G212" s="336"/>
      <c r="H212" s="312">
        <v>43361</v>
      </c>
      <c r="I212" s="312">
        <v>44457</v>
      </c>
      <c r="J212" s="343"/>
      <c r="K212" s="308"/>
      <c r="L212" s="237"/>
    </row>
    <row r="213" spans="1:12" ht="15" customHeight="1">
      <c r="A213" s="464"/>
      <c r="B213" s="309"/>
      <c r="C213" s="309"/>
      <c r="D213" s="310"/>
      <c r="E213" s="311"/>
      <c r="F213" s="311"/>
      <c r="G213" s="311"/>
      <c r="H213" s="312"/>
      <c r="I213" s="312"/>
      <c r="J213" s="313"/>
      <c r="K213" s="308"/>
      <c r="L213" s="237"/>
    </row>
    <row r="214" spans="1:11" ht="15" customHeight="1">
      <c r="A214" s="355" t="s">
        <v>820</v>
      </c>
      <c r="B214" s="328">
        <v>2</v>
      </c>
      <c r="C214" s="467" t="s">
        <v>1133</v>
      </c>
      <c r="D214" s="468"/>
      <c r="E214" s="468"/>
      <c r="F214" s="468"/>
      <c r="G214" s="468"/>
      <c r="H214" s="468"/>
      <c r="I214" s="468"/>
      <c r="J214" s="468"/>
      <c r="K214" s="261"/>
    </row>
    <row r="215" spans="1:11" ht="15" customHeight="1">
      <c r="A215" s="355" t="s">
        <v>821</v>
      </c>
      <c r="B215" s="328">
        <v>1</v>
      </c>
      <c r="C215" s="468"/>
      <c r="D215" s="468"/>
      <c r="E215" s="468"/>
      <c r="F215" s="468"/>
      <c r="G215" s="468"/>
      <c r="H215" s="468"/>
      <c r="I215" s="468"/>
      <c r="J215" s="468"/>
      <c r="K215" s="261"/>
    </row>
    <row r="216" spans="1:11" ht="15" customHeight="1">
      <c r="A216" s="355" t="s">
        <v>819</v>
      </c>
      <c r="B216" s="328">
        <f>B215-B214</f>
        <v>-1</v>
      </c>
      <c r="C216" s="468"/>
      <c r="D216" s="468"/>
      <c r="E216" s="468"/>
      <c r="F216" s="468"/>
      <c r="G216" s="468"/>
      <c r="H216" s="468"/>
      <c r="I216" s="468"/>
      <c r="J216" s="468"/>
      <c r="K216" s="261"/>
    </row>
    <row r="217" spans="1:12" ht="15" customHeight="1">
      <c r="A217" s="470" t="s">
        <v>53</v>
      </c>
      <c r="B217" s="470"/>
      <c r="C217" s="470"/>
      <c r="D217" s="470"/>
      <c r="E217" s="470"/>
      <c r="F217" s="470"/>
      <c r="G217" s="470"/>
      <c r="H217" s="470"/>
      <c r="I217" s="470"/>
      <c r="J217" s="470"/>
      <c r="K217" s="308"/>
      <c r="L217" s="237"/>
    </row>
    <row r="218" spans="1:12" ht="15" customHeight="1">
      <c r="A218" s="464" t="s">
        <v>309</v>
      </c>
      <c r="B218" s="331" t="s">
        <v>1277</v>
      </c>
      <c r="C218" s="331" t="s">
        <v>1278</v>
      </c>
      <c r="D218" s="406">
        <v>65006</v>
      </c>
      <c r="E218" s="336" t="s">
        <v>72</v>
      </c>
      <c r="F218" s="336" t="s">
        <v>249</v>
      </c>
      <c r="G218" s="336"/>
      <c r="H218" s="312">
        <v>43774</v>
      </c>
      <c r="I218" s="312">
        <v>44870</v>
      </c>
      <c r="J218" s="313"/>
      <c r="K218" s="308"/>
      <c r="L218" s="237"/>
    </row>
    <row r="219" spans="1:12" s="294" customFormat="1" ht="15" customHeight="1">
      <c r="A219" s="465"/>
      <c r="B219" s="331" t="s">
        <v>756</v>
      </c>
      <c r="C219" s="331" t="s">
        <v>757</v>
      </c>
      <c r="D219" s="406">
        <v>65060</v>
      </c>
      <c r="E219" s="336" t="s">
        <v>72</v>
      </c>
      <c r="F219" s="336" t="s">
        <v>249</v>
      </c>
      <c r="G219" s="336"/>
      <c r="H219" s="312">
        <v>42991</v>
      </c>
      <c r="I219" s="312">
        <v>44087</v>
      </c>
      <c r="J219" s="343"/>
      <c r="K219" s="319"/>
      <c r="L219" s="293"/>
    </row>
    <row r="220" spans="1:11" ht="15" customHeight="1">
      <c r="A220" s="355" t="s">
        <v>820</v>
      </c>
      <c r="B220" s="328">
        <v>2</v>
      </c>
      <c r="C220" s="467" t="s">
        <v>1134</v>
      </c>
      <c r="D220" s="468"/>
      <c r="E220" s="468"/>
      <c r="F220" s="468"/>
      <c r="G220" s="468"/>
      <c r="H220" s="468"/>
      <c r="I220" s="468"/>
      <c r="J220" s="468"/>
      <c r="K220" s="261"/>
    </row>
    <row r="221" spans="1:11" ht="15" customHeight="1">
      <c r="A221" s="355" t="s">
        <v>821</v>
      </c>
      <c r="B221" s="328">
        <v>2</v>
      </c>
      <c r="C221" s="468"/>
      <c r="D221" s="468"/>
      <c r="E221" s="468"/>
      <c r="F221" s="468"/>
      <c r="G221" s="468"/>
      <c r="H221" s="468"/>
      <c r="I221" s="468"/>
      <c r="J221" s="468"/>
      <c r="K221" s="261"/>
    </row>
    <row r="222" spans="1:11" ht="15" customHeight="1">
      <c r="A222" s="355" t="s">
        <v>819</v>
      </c>
      <c r="B222" s="328">
        <f>B221-B220</f>
        <v>0</v>
      </c>
      <c r="C222" s="468"/>
      <c r="D222" s="468"/>
      <c r="E222" s="468"/>
      <c r="F222" s="468"/>
      <c r="G222" s="468"/>
      <c r="H222" s="468"/>
      <c r="I222" s="468"/>
      <c r="J222" s="468"/>
      <c r="K222" s="261"/>
    </row>
    <row r="223" spans="1:12" ht="15" customHeight="1">
      <c r="A223" s="358" t="s">
        <v>54</v>
      </c>
      <c r="B223" s="358"/>
      <c r="C223" s="358"/>
      <c r="D223" s="358"/>
      <c r="E223" s="358"/>
      <c r="F223" s="358"/>
      <c r="G223" s="358"/>
      <c r="H223" s="330"/>
      <c r="I223" s="330"/>
      <c r="J223" s="330"/>
      <c r="K223" s="308"/>
      <c r="L223" s="237"/>
    </row>
    <row r="224" spans="1:12" ht="15" customHeight="1">
      <c r="A224" s="464" t="s">
        <v>309</v>
      </c>
      <c r="B224" s="331" t="s">
        <v>258</v>
      </c>
      <c r="C224" s="331" t="s">
        <v>549</v>
      </c>
      <c r="D224" s="398">
        <v>67416</v>
      </c>
      <c r="E224" s="336" t="s">
        <v>72</v>
      </c>
      <c r="F224" s="336" t="s">
        <v>1271</v>
      </c>
      <c r="G224" s="336"/>
      <c r="H224" s="312">
        <v>43376</v>
      </c>
      <c r="I224" s="312">
        <v>44472</v>
      </c>
      <c r="J224" s="332"/>
      <c r="K224" s="308"/>
      <c r="L224" s="237"/>
    </row>
    <row r="225" spans="1:12" ht="15" customHeight="1">
      <c r="A225" s="465"/>
      <c r="B225" s="331" t="s">
        <v>1296</v>
      </c>
      <c r="C225" s="331" t="s">
        <v>1297</v>
      </c>
      <c r="D225" s="332">
        <v>65868</v>
      </c>
      <c r="E225" s="333" t="s">
        <v>1299</v>
      </c>
      <c r="F225" s="333" t="s">
        <v>1298</v>
      </c>
      <c r="G225" s="333"/>
      <c r="H225" s="340">
        <v>43810</v>
      </c>
      <c r="I225" s="340">
        <v>44906</v>
      </c>
      <c r="J225" s="332"/>
      <c r="K225" s="308"/>
      <c r="L225" s="237"/>
    </row>
    <row r="226" spans="1:12" ht="15" customHeight="1">
      <c r="A226" s="465"/>
      <c r="B226" s="331"/>
      <c r="C226" s="331"/>
      <c r="D226" s="332"/>
      <c r="E226" s="333"/>
      <c r="F226" s="333"/>
      <c r="G226" s="333"/>
      <c r="H226" s="332"/>
      <c r="I226" s="332"/>
      <c r="J226" s="332"/>
      <c r="K226" s="308"/>
      <c r="L226" s="237"/>
    </row>
    <row r="227" spans="1:12" ht="15" customHeight="1">
      <c r="A227" s="465"/>
      <c r="B227" s="331"/>
      <c r="C227" s="331"/>
      <c r="D227" s="332"/>
      <c r="E227" s="333"/>
      <c r="F227" s="333"/>
      <c r="G227" s="333"/>
      <c r="H227" s="332"/>
      <c r="I227" s="332"/>
      <c r="J227" s="332"/>
      <c r="K227" s="308"/>
      <c r="L227" s="237"/>
    </row>
    <row r="228" spans="1:11" ht="15" customHeight="1">
      <c r="A228" s="355" t="s">
        <v>820</v>
      </c>
      <c r="B228" s="328">
        <v>4</v>
      </c>
      <c r="C228" s="467" t="s">
        <v>1135</v>
      </c>
      <c r="D228" s="468"/>
      <c r="E228" s="468"/>
      <c r="F228" s="468"/>
      <c r="G228" s="468"/>
      <c r="H228" s="468"/>
      <c r="I228" s="468"/>
      <c r="J228" s="468"/>
      <c r="K228" s="261"/>
    </row>
    <row r="229" spans="1:11" ht="15" customHeight="1">
      <c r="A229" s="355" t="s">
        <v>821</v>
      </c>
      <c r="B229" s="328">
        <v>2</v>
      </c>
      <c r="C229" s="468"/>
      <c r="D229" s="468"/>
      <c r="E229" s="468"/>
      <c r="F229" s="468"/>
      <c r="G229" s="468"/>
      <c r="H229" s="468"/>
      <c r="I229" s="468"/>
      <c r="J229" s="468"/>
      <c r="K229" s="261"/>
    </row>
    <row r="230" spans="1:11" ht="15" customHeight="1">
      <c r="A230" s="355" t="s">
        <v>819</v>
      </c>
      <c r="B230" s="328">
        <f>B229-B228</f>
        <v>-2</v>
      </c>
      <c r="C230" s="468"/>
      <c r="D230" s="468"/>
      <c r="E230" s="468"/>
      <c r="F230" s="468"/>
      <c r="G230" s="468"/>
      <c r="H230" s="468"/>
      <c r="I230" s="468"/>
      <c r="J230" s="468"/>
      <c r="K230" s="261"/>
    </row>
    <row r="231" spans="1:12" ht="18">
      <c r="A231" s="475" t="s">
        <v>902</v>
      </c>
      <c r="B231" s="475"/>
      <c r="C231" s="475"/>
      <c r="D231" s="475"/>
      <c r="E231" s="475"/>
      <c r="F231" s="475"/>
      <c r="G231" s="475"/>
      <c r="H231" s="475"/>
      <c r="I231" s="475"/>
      <c r="J231" s="475"/>
      <c r="K231" s="308"/>
      <c r="L231" s="237"/>
    </row>
    <row r="232" spans="1:12" ht="15.75" customHeight="1">
      <c r="A232" s="470" t="s">
        <v>895</v>
      </c>
      <c r="B232" s="470"/>
      <c r="C232" s="470"/>
      <c r="D232" s="470"/>
      <c r="E232" s="470"/>
      <c r="F232" s="470"/>
      <c r="G232" s="470"/>
      <c r="H232" s="470"/>
      <c r="I232" s="470"/>
      <c r="J232" s="470"/>
      <c r="K232" s="308"/>
      <c r="L232" s="237"/>
    </row>
    <row r="233" spans="1:12" ht="15" customHeight="1">
      <c r="A233" s="462" t="s">
        <v>215</v>
      </c>
      <c r="B233" s="309" t="s">
        <v>117</v>
      </c>
      <c r="C233" s="309" t="s">
        <v>623</v>
      </c>
      <c r="D233" s="310">
        <v>65883</v>
      </c>
      <c r="E233" s="311" t="s">
        <v>741</v>
      </c>
      <c r="F233" s="311" t="s">
        <v>334</v>
      </c>
      <c r="G233" s="311"/>
      <c r="H233" s="312">
        <v>43866</v>
      </c>
      <c r="I233" s="312">
        <v>44962</v>
      </c>
      <c r="J233" s="313"/>
      <c r="K233" s="308"/>
      <c r="L233" s="237"/>
    </row>
    <row r="234" spans="1:12" ht="15" customHeight="1">
      <c r="A234" s="462"/>
      <c r="B234" s="309" t="s">
        <v>451</v>
      </c>
      <c r="C234" s="309" t="s">
        <v>452</v>
      </c>
      <c r="D234" s="310">
        <v>65012</v>
      </c>
      <c r="E234" s="311" t="s">
        <v>741</v>
      </c>
      <c r="F234" s="311" t="s">
        <v>334</v>
      </c>
      <c r="G234" s="311"/>
      <c r="H234" s="312">
        <v>42891</v>
      </c>
      <c r="I234" s="312">
        <v>43987</v>
      </c>
      <c r="J234" s="421"/>
      <c r="K234" s="308"/>
      <c r="L234" s="237"/>
    </row>
    <row r="235" spans="1:12" ht="15" customHeight="1">
      <c r="A235" s="462"/>
      <c r="B235" s="309" t="s">
        <v>461</v>
      </c>
      <c r="C235" s="309" t="s">
        <v>462</v>
      </c>
      <c r="D235" s="310">
        <v>65012</v>
      </c>
      <c r="E235" s="311" t="s">
        <v>741</v>
      </c>
      <c r="F235" s="311" t="s">
        <v>334</v>
      </c>
      <c r="G235" s="311"/>
      <c r="H235" s="312">
        <v>43866</v>
      </c>
      <c r="I235" s="312">
        <v>44962</v>
      </c>
      <c r="J235" s="313"/>
      <c r="K235" s="308"/>
      <c r="L235" s="237"/>
    </row>
    <row r="236" spans="1:12" ht="15" customHeight="1">
      <c r="A236" s="462"/>
      <c r="B236" s="331" t="s">
        <v>258</v>
      </c>
      <c r="C236" s="331" t="s">
        <v>392</v>
      </c>
      <c r="D236" s="310">
        <v>65884</v>
      </c>
      <c r="E236" s="311" t="s">
        <v>741</v>
      </c>
      <c r="F236" s="336" t="s">
        <v>334</v>
      </c>
      <c r="G236" s="336"/>
      <c r="H236" s="312">
        <v>42815</v>
      </c>
      <c r="I236" s="312">
        <v>43911</v>
      </c>
      <c r="J236" s="421"/>
      <c r="K236" s="308"/>
      <c r="L236" s="237"/>
    </row>
    <row r="237" spans="1:12" ht="15" customHeight="1">
      <c r="A237" s="462"/>
      <c r="B237" s="331" t="s">
        <v>347</v>
      </c>
      <c r="C237" s="331" t="s">
        <v>93</v>
      </c>
      <c r="D237" s="310">
        <v>65830</v>
      </c>
      <c r="E237" s="311" t="s">
        <v>741</v>
      </c>
      <c r="F237" s="336" t="s">
        <v>334</v>
      </c>
      <c r="G237" s="336"/>
      <c r="H237" s="312">
        <v>43866</v>
      </c>
      <c r="I237" s="312">
        <v>44962</v>
      </c>
      <c r="J237" s="313"/>
      <c r="K237" s="308"/>
      <c r="L237" s="237"/>
    </row>
    <row r="238" spans="1:12" ht="15" customHeight="1">
      <c r="A238" s="462"/>
      <c r="B238" s="331" t="s">
        <v>42</v>
      </c>
      <c r="C238" s="331" t="s">
        <v>92</v>
      </c>
      <c r="D238" s="310">
        <v>66779</v>
      </c>
      <c r="E238" s="311" t="s">
        <v>741</v>
      </c>
      <c r="F238" s="336" t="s">
        <v>334</v>
      </c>
      <c r="G238" s="336"/>
      <c r="H238" s="312">
        <v>43810</v>
      </c>
      <c r="I238" s="312">
        <v>44906</v>
      </c>
      <c r="J238" s="313"/>
      <c r="K238" s="308"/>
      <c r="L238" s="237"/>
    </row>
    <row r="239" spans="1:12" ht="15" customHeight="1">
      <c r="A239" s="462"/>
      <c r="B239" s="331" t="s">
        <v>18</v>
      </c>
      <c r="C239" s="331" t="s">
        <v>635</v>
      </c>
      <c r="D239" s="310">
        <v>65822</v>
      </c>
      <c r="E239" s="311" t="s">
        <v>741</v>
      </c>
      <c r="F239" s="336" t="s">
        <v>334</v>
      </c>
      <c r="G239" s="336"/>
      <c r="H239" s="312">
        <v>43866</v>
      </c>
      <c r="I239" s="312">
        <v>44962</v>
      </c>
      <c r="J239" s="313"/>
      <c r="K239" s="308"/>
      <c r="L239" s="237"/>
    </row>
    <row r="240" spans="1:12" ht="15" customHeight="1">
      <c r="A240" s="462"/>
      <c r="B240" s="331" t="s">
        <v>979</v>
      </c>
      <c r="C240" s="331" t="s">
        <v>980</v>
      </c>
      <c r="D240" s="310">
        <v>65517</v>
      </c>
      <c r="E240" s="311" t="s">
        <v>741</v>
      </c>
      <c r="F240" s="336" t="s">
        <v>334</v>
      </c>
      <c r="G240" s="336"/>
      <c r="H240" s="312">
        <v>43642</v>
      </c>
      <c r="I240" s="312">
        <v>44738</v>
      </c>
      <c r="J240" s="313"/>
      <c r="K240" s="308"/>
      <c r="L240" s="237"/>
    </row>
    <row r="241" spans="1:12" ht="15" customHeight="1">
      <c r="A241" s="462"/>
      <c r="B241" s="331" t="s">
        <v>690</v>
      </c>
      <c r="C241" s="331" t="s">
        <v>776</v>
      </c>
      <c r="D241" s="310">
        <v>65789</v>
      </c>
      <c r="E241" s="311" t="s">
        <v>741</v>
      </c>
      <c r="F241" s="336" t="s">
        <v>334</v>
      </c>
      <c r="G241" s="336"/>
      <c r="H241" s="312">
        <v>43866</v>
      </c>
      <c r="I241" s="312">
        <v>44962</v>
      </c>
      <c r="J241" s="313"/>
      <c r="K241" s="308"/>
      <c r="L241" s="237"/>
    </row>
    <row r="242" spans="1:12" ht="15" customHeight="1">
      <c r="A242" s="462"/>
      <c r="B242" s="331" t="s">
        <v>558</v>
      </c>
      <c r="C242" s="331" t="s">
        <v>779</v>
      </c>
      <c r="D242" s="310">
        <v>62253</v>
      </c>
      <c r="E242" s="311" t="s">
        <v>741</v>
      </c>
      <c r="F242" s="336" t="s">
        <v>334</v>
      </c>
      <c r="G242" s="336"/>
      <c r="H242" s="312">
        <v>42815</v>
      </c>
      <c r="I242" s="312">
        <v>43911</v>
      </c>
      <c r="J242" s="421"/>
      <c r="K242" s="308"/>
      <c r="L242" s="237"/>
    </row>
    <row r="243" spans="1:12" ht="15" customHeight="1">
      <c r="A243" s="462"/>
      <c r="B243" s="331" t="s">
        <v>311</v>
      </c>
      <c r="C243" s="331" t="s">
        <v>1332</v>
      </c>
      <c r="D243" s="415">
        <v>61291</v>
      </c>
      <c r="E243" s="416" t="s">
        <v>741</v>
      </c>
      <c r="F243" s="336" t="s">
        <v>334</v>
      </c>
      <c r="G243" s="336"/>
      <c r="H243" s="312">
        <v>43866</v>
      </c>
      <c r="I243" s="312">
        <v>44962</v>
      </c>
      <c r="J243" s="313"/>
      <c r="K243" s="308"/>
      <c r="L243" s="237"/>
    </row>
    <row r="244" spans="1:12" ht="15" customHeight="1">
      <c r="A244" s="462"/>
      <c r="B244" s="331" t="s">
        <v>1331</v>
      </c>
      <c r="C244" s="331" t="s">
        <v>385</v>
      </c>
      <c r="D244" s="415">
        <v>62316</v>
      </c>
      <c r="E244" s="416" t="s">
        <v>741</v>
      </c>
      <c r="F244" s="336" t="s">
        <v>334</v>
      </c>
      <c r="G244" s="336"/>
      <c r="H244" s="312">
        <v>43866</v>
      </c>
      <c r="I244" s="312">
        <v>44962</v>
      </c>
      <c r="J244" s="313"/>
      <c r="K244" s="308"/>
      <c r="L244" s="237"/>
    </row>
    <row r="245" spans="1:12" ht="15" customHeight="1">
      <c r="A245" s="462"/>
      <c r="B245" s="331" t="s">
        <v>171</v>
      </c>
      <c r="C245" s="331" t="s">
        <v>742</v>
      </c>
      <c r="D245" s="310">
        <v>65882</v>
      </c>
      <c r="E245" s="311" t="s">
        <v>741</v>
      </c>
      <c r="F245" s="336" t="s">
        <v>334</v>
      </c>
      <c r="G245" s="336"/>
      <c r="H245" s="312">
        <v>43866</v>
      </c>
      <c r="I245" s="312">
        <v>44962</v>
      </c>
      <c r="J245" s="313"/>
      <c r="K245" s="308"/>
      <c r="L245" s="237"/>
    </row>
    <row r="246" spans="1:11" ht="15" customHeight="1">
      <c r="A246" s="355" t="s">
        <v>820</v>
      </c>
      <c r="B246" s="328">
        <v>4</v>
      </c>
      <c r="C246" s="467" t="s">
        <v>1260</v>
      </c>
      <c r="D246" s="468"/>
      <c r="E246" s="468"/>
      <c r="F246" s="468"/>
      <c r="G246" s="468"/>
      <c r="H246" s="468"/>
      <c r="I246" s="468"/>
      <c r="J246" s="468"/>
      <c r="K246" s="261"/>
    </row>
    <row r="247" spans="1:11" ht="15" customHeight="1">
      <c r="A247" s="355" t="s">
        <v>821</v>
      </c>
      <c r="B247" s="328">
        <v>4</v>
      </c>
      <c r="C247" s="468"/>
      <c r="D247" s="468"/>
      <c r="E247" s="468"/>
      <c r="F247" s="468"/>
      <c r="G247" s="468"/>
      <c r="H247" s="468"/>
      <c r="I247" s="468"/>
      <c r="J247" s="468"/>
      <c r="K247" s="261"/>
    </row>
    <row r="248" spans="1:11" ht="15" customHeight="1">
      <c r="A248" s="355" t="s">
        <v>819</v>
      </c>
      <c r="B248" s="328">
        <f>B247-B246</f>
        <v>0</v>
      </c>
      <c r="C248" s="468"/>
      <c r="D248" s="468"/>
      <c r="E248" s="468"/>
      <c r="F248" s="468"/>
      <c r="G248" s="468"/>
      <c r="H248" s="468"/>
      <c r="I248" s="468"/>
      <c r="J248" s="468"/>
      <c r="K248" s="261"/>
    </row>
    <row r="249" spans="1:12" ht="15" customHeight="1">
      <c r="A249" s="470" t="s">
        <v>1228</v>
      </c>
      <c r="B249" s="470"/>
      <c r="C249" s="470"/>
      <c r="D249" s="470"/>
      <c r="E249" s="470"/>
      <c r="F249" s="470"/>
      <c r="G249" s="470"/>
      <c r="H249" s="470"/>
      <c r="I249" s="470"/>
      <c r="J249" s="470"/>
      <c r="K249" s="308"/>
      <c r="L249" s="237"/>
    </row>
    <row r="250" spans="1:12" ht="15" customHeight="1">
      <c r="A250" s="466"/>
      <c r="B250" s="331" t="s">
        <v>1012</v>
      </c>
      <c r="C250" s="331" t="s">
        <v>1013</v>
      </c>
      <c r="D250" s="333"/>
      <c r="E250" s="311" t="s">
        <v>158</v>
      </c>
      <c r="F250" s="333" t="s">
        <v>942</v>
      </c>
      <c r="G250" s="333"/>
      <c r="H250" s="312">
        <v>43355</v>
      </c>
      <c r="I250" s="340">
        <v>44451</v>
      </c>
      <c r="J250" s="313" t="s">
        <v>1226</v>
      </c>
      <c r="K250" s="308"/>
      <c r="L250" s="237"/>
    </row>
    <row r="251" spans="1:12" ht="15" customHeight="1">
      <c r="A251" s="466"/>
      <c r="B251" s="331" t="s">
        <v>1017</v>
      </c>
      <c r="C251" s="331" t="s">
        <v>1018</v>
      </c>
      <c r="D251" s="332"/>
      <c r="E251" s="333" t="s">
        <v>158</v>
      </c>
      <c r="F251" s="333" t="s">
        <v>942</v>
      </c>
      <c r="G251" s="333"/>
      <c r="H251" s="312">
        <v>43355</v>
      </c>
      <c r="I251" s="340">
        <v>44451</v>
      </c>
      <c r="J251" s="313" t="s">
        <v>1011</v>
      </c>
      <c r="K251" s="308"/>
      <c r="L251" s="237"/>
    </row>
    <row r="252" spans="1:12" ht="15" customHeight="1">
      <c r="A252" s="466"/>
      <c r="B252" s="331" t="s">
        <v>1019</v>
      </c>
      <c r="C252" s="331" t="s">
        <v>1020</v>
      </c>
      <c r="D252" s="332"/>
      <c r="E252" s="333" t="s">
        <v>158</v>
      </c>
      <c r="F252" s="333" t="s">
        <v>942</v>
      </c>
      <c r="G252" s="333"/>
      <c r="H252" s="312">
        <v>43355</v>
      </c>
      <c r="I252" s="340">
        <v>44451</v>
      </c>
      <c r="J252" s="313" t="s">
        <v>1011</v>
      </c>
      <c r="K252" s="308"/>
      <c r="L252" s="237"/>
    </row>
    <row r="253" spans="1:12" ht="15" customHeight="1">
      <c r="A253" s="466"/>
      <c r="B253" s="331" t="s">
        <v>1193</v>
      </c>
      <c r="C253" s="331" t="s">
        <v>43</v>
      </c>
      <c r="D253" s="332"/>
      <c r="E253" s="333" t="s">
        <v>158</v>
      </c>
      <c r="F253" s="333" t="s">
        <v>942</v>
      </c>
      <c r="G253" s="333"/>
      <c r="H253" s="312">
        <v>43726</v>
      </c>
      <c r="I253" s="340">
        <v>44822</v>
      </c>
      <c r="J253" s="313" t="s">
        <v>1226</v>
      </c>
      <c r="K253" s="308"/>
      <c r="L253" s="237"/>
    </row>
    <row r="254" spans="1:12" ht="15" customHeight="1">
      <c r="A254" s="466"/>
      <c r="B254" s="331" t="s">
        <v>279</v>
      </c>
      <c r="C254" s="331" t="s">
        <v>1192</v>
      </c>
      <c r="D254" s="332"/>
      <c r="E254" s="333" t="s">
        <v>158</v>
      </c>
      <c r="F254" s="333" t="s">
        <v>942</v>
      </c>
      <c r="G254" s="333"/>
      <c r="H254" s="312">
        <v>43726</v>
      </c>
      <c r="I254" s="340">
        <v>44822</v>
      </c>
      <c r="J254" s="313" t="s">
        <v>1226</v>
      </c>
      <c r="K254" s="308"/>
      <c r="L254" s="237"/>
    </row>
    <row r="255" spans="1:12" ht="15" customHeight="1">
      <c r="A255" s="466"/>
      <c r="B255" s="331" t="s">
        <v>1194</v>
      </c>
      <c r="C255" s="331" t="s">
        <v>1195</v>
      </c>
      <c r="D255" s="332"/>
      <c r="E255" s="333" t="s">
        <v>158</v>
      </c>
      <c r="F255" s="333" t="s">
        <v>942</v>
      </c>
      <c r="G255" s="333"/>
      <c r="H255" s="312">
        <v>43726</v>
      </c>
      <c r="I255" s="340">
        <v>44822</v>
      </c>
      <c r="J255" s="313" t="s">
        <v>1226</v>
      </c>
      <c r="K255" s="308"/>
      <c r="L255" s="237"/>
    </row>
    <row r="256" spans="1:12" ht="15" customHeight="1">
      <c r="A256" s="466"/>
      <c r="B256" s="331" t="s">
        <v>952</v>
      </c>
      <c r="C256" s="331" t="s">
        <v>784</v>
      </c>
      <c r="D256" s="332"/>
      <c r="E256" s="333" t="s">
        <v>158</v>
      </c>
      <c r="F256" s="333" t="s">
        <v>942</v>
      </c>
      <c r="G256" s="333"/>
      <c r="H256" s="312">
        <v>43726</v>
      </c>
      <c r="I256" s="340">
        <v>44822</v>
      </c>
      <c r="J256" s="313" t="s">
        <v>1226</v>
      </c>
      <c r="K256" s="308"/>
      <c r="L256" s="237"/>
    </row>
    <row r="257" spans="1:12" ht="15" customHeight="1">
      <c r="A257" s="462" t="s">
        <v>1168</v>
      </c>
      <c r="B257" s="462"/>
      <c r="C257" s="462"/>
      <c r="D257" s="462"/>
      <c r="E257" s="462"/>
      <c r="F257" s="462"/>
      <c r="G257" s="462"/>
      <c r="H257" s="462"/>
      <c r="I257" s="462"/>
      <c r="J257" s="462"/>
      <c r="K257" s="308"/>
      <c r="L257" s="237"/>
    </row>
    <row r="258" spans="1:12" ht="15" customHeight="1">
      <c r="A258" s="470" t="s">
        <v>1147</v>
      </c>
      <c r="B258" s="470"/>
      <c r="C258" s="470"/>
      <c r="D258" s="470"/>
      <c r="E258" s="470"/>
      <c r="F258" s="470"/>
      <c r="G258" s="470"/>
      <c r="H258" s="470"/>
      <c r="I258" s="470"/>
      <c r="J258" s="470"/>
      <c r="K258" s="308"/>
      <c r="L258" s="237"/>
    </row>
    <row r="259" spans="1:12" ht="15" customHeight="1">
      <c r="A259" s="462" t="s">
        <v>842</v>
      </c>
      <c r="B259" s="309" t="s">
        <v>163</v>
      </c>
      <c r="C259" s="309" t="s">
        <v>298</v>
      </c>
      <c r="D259" s="310">
        <v>65682</v>
      </c>
      <c r="E259" s="311" t="s">
        <v>158</v>
      </c>
      <c r="F259" s="311" t="s">
        <v>251</v>
      </c>
      <c r="G259" s="311"/>
      <c r="H259" s="312">
        <v>43355</v>
      </c>
      <c r="I259" s="312">
        <v>44451</v>
      </c>
      <c r="J259" s="313" t="s">
        <v>1226</v>
      </c>
      <c r="K259" s="308"/>
      <c r="L259" s="237"/>
    </row>
    <row r="260" spans="1:12" ht="15" customHeight="1">
      <c r="A260" s="463"/>
      <c r="B260" s="331" t="s">
        <v>206</v>
      </c>
      <c r="C260" s="331" t="s">
        <v>299</v>
      </c>
      <c r="D260" s="310">
        <v>65855</v>
      </c>
      <c r="E260" s="311" t="s">
        <v>97</v>
      </c>
      <c r="F260" s="311" t="s">
        <v>251</v>
      </c>
      <c r="G260" s="336"/>
      <c r="H260" s="312">
        <v>43726</v>
      </c>
      <c r="I260" s="312">
        <v>44822</v>
      </c>
      <c r="J260" s="313"/>
      <c r="K260" s="308"/>
      <c r="L260" s="237"/>
    </row>
    <row r="261" spans="1:12" ht="15" customHeight="1">
      <c r="A261" s="463"/>
      <c r="B261" s="331" t="s">
        <v>95</v>
      </c>
      <c r="C261" s="331" t="s">
        <v>96</v>
      </c>
      <c r="D261" s="310">
        <v>65681</v>
      </c>
      <c r="E261" s="311" t="s">
        <v>158</v>
      </c>
      <c r="F261" s="311" t="s">
        <v>520</v>
      </c>
      <c r="G261" s="336"/>
      <c r="H261" s="312">
        <v>43424</v>
      </c>
      <c r="I261" s="312">
        <v>44520</v>
      </c>
      <c r="J261" s="313" t="s">
        <v>1224</v>
      </c>
      <c r="K261" s="308"/>
      <c r="L261" s="237"/>
    </row>
    <row r="262" spans="1:12" ht="15" customHeight="1">
      <c r="A262" s="463"/>
      <c r="B262" s="331" t="s">
        <v>205</v>
      </c>
      <c r="C262" s="331" t="s">
        <v>519</v>
      </c>
      <c r="D262" s="310">
        <v>65095</v>
      </c>
      <c r="E262" s="311" t="s">
        <v>158</v>
      </c>
      <c r="F262" s="311" t="s">
        <v>520</v>
      </c>
      <c r="G262" s="336"/>
      <c r="H262" s="312">
        <v>43361</v>
      </c>
      <c r="I262" s="312">
        <v>44459</v>
      </c>
      <c r="J262" s="313"/>
      <c r="K262" s="308"/>
      <c r="L262" s="237"/>
    </row>
    <row r="263" spans="1:12" ht="15" customHeight="1">
      <c r="A263" s="463"/>
      <c r="B263" s="331" t="s">
        <v>205</v>
      </c>
      <c r="C263" s="331" t="s">
        <v>431</v>
      </c>
      <c r="D263" s="332"/>
      <c r="E263" s="311" t="s">
        <v>158</v>
      </c>
      <c r="F263" s="311" t="s">
        <v>1021</v>
      </c>
      <c r="G263" s="333"/>
      <c r="H263" s="312">
        <v>43355</v>
      </c>
      <c r="I263" s="340">
        <v>44451</v>
      </c>
      <c r="J263" s="313" t="s">
        <v>1226</v>
      </c>
      <c r="K263" s="308"/>
      <c r="L263" s="237"/>
    </row>
    <row r="264" spans="1:12" ht="15" customHeight="1">
      <c r="A264" s="463"/>
      <c r="B264" s="331" t="s">
        <v>992</v>
      </c>
      <c r="C264" s="331" t="s">
        <v>993</v>
      </c>
      <c r="D264" s="310"/>
      <c r="E264" s="311" t="s">
        <v>158</v>
      </c>
      <c r="F264" s="311" t="s">
        <v>1021</v>
      </c>
      <c r="G264" s="336"/>
      <c r="H264" s="312">
        <v>43355</v>
      </c>
      <c r="I264" s="340">
        <v>44451</v>
      </c>
      <c r="J264" s="313"/>
      <c r="K264" s="308"/>
      <c r="L264" s="237"/>
    </row>
    <row r="265" spans="1:12" ht="15" customHeight="1">
      <c r="A265" s="463"/>
      <c r="B265" s="331" t="s">
        <v>717</v>
      </c>
      <c r="C265" s="331" t="s">
        <v>597</v>
      </c>
      <c r="D265" s="332"/>
      <c r="E265" s="333" t="s">
        <v>158</v>
      </c>
      <c r="F265" s="311" t="s">
        <v>1021</v>
      </c>
      <c r="G265" s="333"/>
      <c r="H265" s="312">
        <v>43355</v>
      </c>
      <c r="I265" s="340">
        <v>44451</v>
      </c>
      <c r="J265" s="313" t="s">
        <v>1022</v>
      </c>
      <c r="K265" s="308"/>
      <c r="L265" s="237"/>
    </row>
    <row r="266" spans="1:12" ht="15" customHeight="1">
      <c r="A266" s="463"/>
      <c r="B266" s="331" t="s">
        <v>1025</v>
      </c>
      <c r="C266" s="331" t="s">
        <v>582</v>
      </c>
      <c r="D266" s="332"/>
      <c r="E266" s="333" t="s">
        <v>158</v>
      </c>
      <c r="F266" s="311" t="s">
        <v>1021</v>
      </c>
      <c r="G266" s="333"/>
      <c r="H266" s="312">
        <v>43355</v>
      </c>
      <c r="I266" s="340">
        <v>44451</v>
      </c>
      <c r="J266" s="313" t="s">
        <v>1226</v>
      </c>
      <c r="K266" s="308"/>
      <c r="L266" s="237"/>
    </row>
    <row r="267" spans="1:12" ht="15" customHeight="1">
      <c r="A267" s="463"/>
      <c r="B267" s="331" t="s">
        <v>1026</v>
      </c>
      <c r="C267" s="331" t="s">
        <v>1027</v>
      </c>
      <c r="D267" s="332"/>
      <c r="E267" s="311" t="s">
        <v>158</v>
      </c>
      <c r="F267" s="311" t="s">
        <v>1021</v>
      </c>
      <c r="G267" s="333"/>
      <c r="H267" s="312">
        <v>43355</v>
      </c>
      <c r="I267" s="340">
        <v>44451</v>
      </c>
      <c r="J267" s="313" t="s">
        <v>1226</v>
      </c>
      <c r="K267" s="308"/>
      <c r="L267" s="237"/>
    </row>
    <row r="268" spans="1:12" ht="15" customHeight="1">
      <c r="A268" s="463"/>
      <c r="B268" s="331" t="s">
        <v>1190</v>
      </c>
      <c r="C268" s="331" t="s">
        <v>1191</v>
      </c>
      <c r="D268" s="332"/>
      <c r="E268" s="333" t="s">
        <v>158</v>
      </c>
      <c r="F268" s="311" t="s">
        <v>1021</v>
      </c>
      <c r="G268" s="333"/>
      <c r="H268" s="312">
        <v>43726</v>
      </c>
      <c r="I268" s="340">
        <v>44822</v>
      </c>
      <c r="J268" s="313" t="s">
        <v>1226</v>
      </c>
      <c r="K268" s="308"/>
      <c r="L268" s="237"/>
    </row>
    <row r="269" spans="1:12" ht="15" customHeight="1">
      <c r="A269" s="463"/>
      <c r="B269" s="331" t="s">
        <v>1227</v>
      </c>
      <c r="C269" s="331" t="s">
        <v>1197</v>
      </c>
      <c r="D269" s="332"/>
      <c r="E269" s="333" t="s">
        <v>158</v>
      </c>
      <c r="F269" s="311" t="s">
        <v>1021</v>
      </c>
      <c r="G269" s="333"/>
      <c r="H269" s="312">
        <v>43726</v>
      </c>
      <c r="I269" s="340">
        <v>44822</v>
      </c>
      <c r="J269" s="313" t="s">
        <v>1226</v>
      </c>
      <c r="K269" s="308"/>
      <c r="L269" s="237"/>
    </row>
    <row r="270" spans="1:12" ht="15" customHeight="1">
      <c r="A270" s="463"/>
      <c r="B270" s="331" t="s">
        <v>1184</v>
      </c>
      <c r="C270" s="331" t="s">
        <v>1185</v>
      </c>
      <c r="D270" s="332"/>
      <c r="E270" s="333" t="s">
        <v>158</v>
      </c>
      <c r="F270" s="311" t="s">
        <v>1021</v>
      </c>
      <c r="G270" s="333"/>
      <c r="H270" s="312">
        <v>43726</v>
      </c>
      <c r="I270" s="340">
        <v>44822</v>
      </c>
      <c r="J270" s="313" t="s">
        <v>1226</v>
      </c>
      <c r="K270" s="308"/>
      <c r="L270" s="237"/>
    </row>
    <row r="271" spans="1:12" ht="15" customHeight="1">
      <c r="A271" s="463"/>
      <c r="B271" s="331"/>
      <c r="C271" s="331"/>
      <c r="D271" s="332"/>
      <c r="E271" s="333"/>
      <c r="F271" s="333"/>
      <c r="G271" s="333"/>
      <c r="H271" s="312"/>
      <c r="I271" s="312"/>
      <c r="J271" s="313"/>
      <c r="K271" s="308"/>
      <c r="L271" s="237"/>
    </row>
    <row r="272" spans="1:11" ht="15" customHeight="1">
      <c r="A272" s="355" t="s">
        <v>820</v>
      </c>
      <c r="B272" s="328">
        <v>4</v>
      </c>
      <c r="C272" s="467" t="s">
        <v>1136</v>
      </c>
      <c r="D272" s="468"/>
      <c r="E272" s="468"/>
      <c r="F272" s="468"/>
      <c r="G272" s="468"/>
      <c r="H272" s="468"/>
      <c r="I272" s="468"/>
      <c r="J272" s="468"/>
      <c r="K272" s="261"/>
    </row>
    <row r="273" spans="1:11" ht="15" customHeight="1">
      <c r="A273" s="355" t="s">
        <v>821</v>
      </c>
      <c r="B273" s="328">
        <v>4</v>
      </c>
      <c r="C273" s="468"/>
      <c r="D273" s="468"/>
      <c r="E273" s="468"/>
      <c r="F273" s="468"/>
      <c r="G273" s="468"/>
      <c r="H273" s="468"/>
      <c r="I273" s="468"/>
      <c r="J273" s="468"/>
      <c r="K273" s="261"/>
    </row>
    <row r="274" spans="1:11" ht="15" customHeight="1">
      <c r="A274" s="355" t="s">
        <v>819</v>
      </c>
      <c r="B274" s="328">
        <f>B273-B272</f>
        <v>0</v>
      </c>
      <c r="C274" s="468"/>
      <c r="D274" s="468"/>
      <c r="E274" s="468"/>
      <c r="F274" s="468"/>
      <c r="G274" s="468"/>
      <c r="H274" s="468"/>
      <c r="I274" s="468"/>
      <c r="J274" s="468"/>
      <c r="K274" s="261"/>
    </row>
    <row r="275" spans="1:12" ht="15" customHeight="1">
      <c r="A275" s="470" t="s">
        <v>216</v>
      </c>
      <c r="B275" s="470"/>
      <c r="C275" s="470"/>
      <c r="D275" s="470"/>
      <c r="E275" s="470"/>
      <c r="F275" s="470"/>
      <c r="G275" s="470"/>
      <c r="H275" s="470"/>
      <c r="I275" s="470"/>
      <c r="J275" s="470"/>
      <c r="K275" s="308"/>
      <c r="L275" s="237"/>
    </row>
    <row r="276" spans="1:12" ht="15" customHeight="1">
      <c r="A276" s="464" t="s">
        <v>217</v>
      </c>
      <c r="B276" s="309"/>
      <c r="C276" s="309"/>
      <c r="D276" s="310"/>
      <c r="E276" s="311"/>
      <c r="F276" s="311"/>
      <c r="G276" s="311"/>
      <c r="H276" s="312"/>
      <c r="I276" s="312"/>
      <c r="J276" s="310"/>
      <c r="K276" s="320"/>
      <c r="L276" s="237"/>
    </row>
    <row r="277" spans="1:12" ht="15" customHeight="1">
      <c r="A277" s="465"/>
      <c r="B277" s="309"/>
      <c r="C277" s="309"/>
      <c r="D277" s="310"/>
      <c r="E277" s="311"/>
      <c r="F277" s="311"/>
      <c r="G277" s="311"/>
      <c r="H277" s="312"/>
      <c r="I277" s="312"/>
      <c r="J277" s="313"/>
      <c r="K277" s="308"/>
      <c r="L277" s="237"/>
    </row>
    <row r="278" spans="1:11" ht="15" customHeight="1">
      <c r="A278" s="355" t="s">
        <v>820</v>
      </c>
      <c r="B278" s="328">
        <v>2</v>
      </c>
      <c r="C278" s="467" t="s">
        <v>1135</v>
      </c>
      <c r="D278" s="468"/>
      <c r="E278" s="468"/>
      <c r="F278" s="468"/>
      <c r="G278" s="468"/>
      <c r="H278" s="468"/>
      <c r="I278" s="468"/>
      <c r="J278" s="468"/>
      <c r="K278" s="261"/>
    </row>
    <row r="279" spans="1:11" ht="15" customHeight="1">
      <c r="A279" s="355" t="s">
        <v>821</v>
      </c>
      <c r="B279" s="328">
        <v>0</v>
      </c>
      <c r="C279" s="468"/>
      <c r="D279" s="468"/>
      <c r="E279" s="468"/>
      <c r="F279" s="468"/>
      <c r="G279" s="468"/>
      <c r="H279" s="468"/>
      <c r="I279" s="468"/>
      <c r="J279" s="468"/>
      <c r="K279" s="261"/>
    </row>
    <row r="280" spans="1:11" ht="15" customHeight="1">
      <c r="A280" s="355" t="s">
        <v>819</v>
      </c>
      <c r="B280" s="328">
        <f>B279-B278</f>
        <v>-2</v>
      </c>
      <c r="C280" s="468"/>
      <c r="D280" s="468"/>
      <c r="E280" s="468"/>
      <c r="F280" s="468"/>
      <c r="G280" s="468"/>
      <c r="H280" s="468"/>
      <c r="I280" s="468"/>
      <c r="J280" s="468"/>
      <c r="K280" s="261"/>
    </row>
    <row r="281" spans="1:12" ht="15" customHeight="1">
      <c r="A281" s="470" t="s">
        <v>98</v>
      </c>
      <c r="B281" s="470"/>
      <c r="C281" s="470"/>
      <c r="D281" s="470"/>
      <c r="E281" s="470"/>
      <c r="F281" s="470"/>
      <c r="G281" s="470"/>
      <c r="H281" s="470"/>
      <c r="I281" s="470"/>
      <c r="J281" s="470"/>
      <c r="K281" s="308"/>
      <c r="L281" s="237"/>
    </row>
    <row r="282" spans="1:12" ht="15" customHeight="1">
      <c r="A282" s="336"/>
      <c r="B282" s="466" t="s">
        <v>73</v>
      </c>
      <c r="C282" s="466"/>
      <c r="D282" s="466"/>
      <c r="E282" s="466"/>
      <c r="F282" s="466"/>
      <c r="G282" s="466"/>
      <c r="H282" s="466"/>
      <c r="I282" s="466"/>
      <c r="J282" s="310"/>
      <c r="K282" s="308"/>
      <c r="L282" s="237"/>
    </row>
    <row r="283" spans="1:12" ht="15" customHeight="1">
      <c r="A283" s="469" t="s">
        <v>1148</v>
      </c>
      <c r="B283" s="469"/>
      <c r="C283" s="469"/>
      <c r="D283" s="469"/>
      <c r="E283" s="469"/>
      <c r="F283" s="469"/>
      <c r="G283" s="469"/>
      <c r="H283" s="469"/>
      <c r="I283" s="469"/>
      <c r="J283" s="469"/>
      <c r="K283" s="308"/>
      <c r="L283" s="237"/>
    </row>
    <row r="284" spans="1:12" ht="15" customHeight="1">
      <c r="A284" s="462"/>
      <c r="B284" s="331" t="s">
        <v>42</v>
      </c>
      <c r="C284" s="331" t="s">
        <v>220</v>
      </c>
      <c r="D284" s="310">
        <v>65379</v>
      </c>
      <c r="E284" s="336" t="s">
        <v>235</v>
      </c>
      <c r="F284" s="336" t="s">
        <v>1261</v>
      </c>
      <c r="G284" s="336"/>
      <c r="H284" s="312">
        <v>43642</v>
      </c>
      <c r="I284" s="312">
        <v>44738</v>
      </c>
      <c r="J284" s="313" t="s">
        <v>1262</v>
      </c>
      <c r="K284" s="308"/>
      <c r="L284" s="237"/>
    </row>
    <row r="285" spans="1:12" ht="15" customHeight="1">
      <c r="A285" s="466"/>
      <c r="B285" s="331"/>
      <c r="C285" s="331"/>
      <c r="D285" s="310"/>
      <c r="E285" s="336"/>
      <c r="F285" s="336"/>
      <c r="G285" s="336"/>
      <c r="H285" s="312"/>
      <c r="I285" s="312"/>
      <c r="J285" s="313"/>
      <c r="K285" s="308"/>
      <c r="L285" s="237"/>
    </row>
    <row r="286" spans="1:12" ht="15" customHeight="1">
      <c r="A286" s="466"/>
      <c r="B286" s="309"/>
      <c r="C286" s="309"/>
      <c r="D286" s="310"/>
      <c r="E286" s="311"/>
      <c r="F286" s="311"/>
      <c r="G286" s="311"/>
      <c r="H286" s="312"/>
      <c r="I286" s="312"/>
      <c r="J286" s="313"/>
      <c r="K286" s="308"/>
      <c r="L286" s="237"/>
    </row>
    <row r="287" spans="1:12" ht="15" customHeight="1">
      <c r="A287" s="466"/>
      <c r="B287" s="309"/>
      <c r="C287" s="309"/>
      <c r="D287" s="310"/>
      <c r="E287" s="311"/>
      <c r="F287" s="311"/>
      <c r="G287" s="311"/>
      <c r="H287" s="312"/>
      <c r="I287" s="312"/>
      <c r="J287" s="313"/>
      <c r="K287" s="308"/>
      <c r="L287" s="237"/>
    </row>
    <row r="288" spans="1:11" ht="15" customHeight="1">
      <c r="A288" s="355" t="s">
        <v>820</v>
      </c>
      <c r="B288" s="328">
        <v>4</v>
      </c>
      <c r="C288" s="467" t="s">
        <v>1135</v>
      </c>
      <c r="D288" s="468"/>
      <c r="E288" s="468"/>
      <c r="F288" s="468"/>
      <c r="G288" s="468"/>
      <c r="H288" s="468"/>
      <c r="I288" s="468"/>
      <c r="J288" s="468"/>
      <c r="K288" s="261"/>
    </row>
    <row r="289" spans="1:11" ht="15" customHeight="1">
      <c r="A289" s="355" t="s">
        <v>821</v>
      </c>
      <c r="B289" s="328">
        <v>1</v>
      </c>
      <c r="C289" s="468"/>
      <c r="D289" s="468"/>
      <c r="E289" s="468"/>
      <c r="F289" s="468"/>
      <c r="G289" s="468"/>
      <c r="H289" s="468"/>
      <c r="I289" s="468"/>
      <c r="J289" s="468"/>
      <c r="K289" s="261"/>
    </row>
    <row r="290" spans="1:11" ht="15" customHeight="1">
      <c r="A290" s="355" t="s">
        <v>819</v>
      </c>
      <c r="B290" s="328">
        <f>B289-B288</f>
        <v>-3</v>
      </c>
      <c r="C290" s="468"/>
      <c r="D290" s="468"/>
      <c r="E290" s="468"/>
      <c r="F290" s="468"/>
      <c r="G290" s="468"/>
      <c r="H290" s="468"/>
      <c r="I290" s="468"/>
      <c r="J290" s="468"/>
      <c r="K290" s="261"/>
    </row>
    <row r="291" spans="1:12" ht="15" customHeight="1">
      <c r="A291" s="470" t="s">
        <v>1161</v>
      </c>
      <c r="B291" s="470"/>
      <c r="C291" s="470"/>
      <c r="D291" s="470"/>
      <c r="E291" s="470"/>
      <c r="F291" s="470"/>
      <c r="G291" s="470"/>
      <c r="H291" s="470"/>
      <c r="I291" s="470"/>
      <c r="J291" s="470"/>
      <c r="K291" s="308"/>
      <c r="L291" s="237"/>
    </row>
    <row r="292" spans="1:12" ht="15" customHeight="1">
      <c r="A292" s="462" t="s">
        <v>1051</v>
      </c>
      <c r="B292" s="309"/>
      <c r="C292" s="309"/>
      <c r="D292" s="310"/>
      <c r="E292" s="311"/>
      <c r="F292" s="311"/>
      <c r="G292" s="311"/>
      <c r="H292" s="312"/>
      <c r="I292" s="354"/>
      <c r="J292" s="313"/>
      <c r="K292" s="308"/>
      <c r="L292" s="237"/>
    </row>
    <row r="293" spans="1:12" ht="15" customHeight="1">
      <c r="A293" s="463"/>
      <c r="B293" s="331"/>
      <c r="C293" s="331"/>
      <c r="D293" s="310"/>
      <c r="E293" s="336"/>
      <c r="F293" s="311"/>
      <c r="G293" s="336"/>
      <c r="H293" s="312"/>
      <c r="I293" s="354"/>
      <c r="J293" s="313"/>
      <c r="K293" s="308"/>
      <c r="L293" s="237"/>
    </row>
    <row r="294" spans="1:12" ht="15" customHeight="1">
      <c r="A294" s="463"/>
      <c r="B294" s="331"/>
      <c r="C294" s="331"/>
      <c r="D294" s="310"/>
      <c r="E294" s="336"/>
      <c r="F294" s="311"/>
      <c r="G294" s="336"/>
      <c r="H294" s="312"/>
      <c r="I294" s="354"/>
      <c r="J294" s="313"/>
      <c r="K294" s="308"/>
      <c r="L294" s="237"/>
    </row>
    <row r="295" spans="1:12" ht="15" customHeight="1">
      <c r="A295" s="463"/>
      <c r="B295" s="331"/>
      <c r="C295" s="331"/>
      <c r="D295" s="310"/>
      <c r="E295" s="336"/>
      <c r="F295" s="311"/>
      <c r="G295" s="336"/>
      <c r="H295" s="312"/>
      <c r="I295" s="354"/>
      <c r="J295" s="313"/>
      <c r="K295" s="308"/>
      <c r="L295" s="237"/>
    </row>
    <row r="296" spans="1:11" ht="15" customHeight="1">
      <c r="A296" s="355" t="s">
        <v>820</v>
      </c>
      <c r="B296" s="328">
        <v>4</v>
      </c>
      <c r="C296" s="467" t="s">
        <v>1135</v>
      </c>
      <c r="D296" s="468"/>
      <c r="E296" s="468"/>
      <c r="F296" s="468"/>
      <c r="G296" s="468"/>
      <c r="H296" s="468"/>
      <c r="I296" s="468"/>
      <c r="J296" s="468"/>
      <c r="K296" s="261"/>
    </row>
    <row r="297" spans="1:11" ht="15" customHeight="1">
      <c r="A297" s="355" t="s">
        <v>821</v>
      </c>
      <c r="B297" s="328">
        <v>0</v>
      </c>
      <c r="C297" s="468"/>
      <c r="D297" s="468"/>
      <c r="E297" s="468"/>
      <c r="F297" s="468"/>
      <c r="G297" s="468"/>
      <c r="H297" s="468"/>
      <c r="I297" s="468"/>
      <c r="J297" s="468"/>
      <c r="K297" s="261"/>
    </row>
    <row r="298" spans="1:11" ht="15" customHeight="1">
      <c r="A298" s="355" t="s">
        <v>819</v>
      </c>
      <c r="B298" s="328">
        <f>B297-B296</f>
        <v>-4</v>
      </c>
      <c r="C298" s="468"/>
      <c r="D298" s="468"/>
      <c r="E298" s="468"/>
      <c r="F298" s="468"/>
      <c r="G298" s="468"/>
      <c r="H298" s="468"/>
      <c r="I298" s="468"/>
      <c r="J298" s="468"/>
      <c r="K298" s="261"/>
    </row>
    <row r="299" spans="1:12" ht="18">
      <c r="A299" s="475" t="s">
        <v>896</v>
      </c>
      <c r="B299" s="475"/>
      <c r="C299" s="475"/>
      <c r="D299" s="475"/>
      <c r="E299" s="475"/>
      <c r="F299" s="475"/>
      <c r="G299" s="475"/>
      <c r="H299" s="475"/>
      <c r="I299" s="475"/>
      <c r="J299" s="475"/>
      <c r="K299" s="308"/>
      <c r="L299" s="237"/>
    </row>
    <row r="300" spans="1:12" ht="15" customHeight="1">
      <c r="A300" s="470" t="s">
        <v>118</v>
      </c>
      <c r="B300" s="470"/>
      <c r="C300" s="470"/>
      <c r="D300" s="470"/>
      <c r="E300" s="470"/>
      <c r="F300" s="470"/>
      <c r="G300" s="470"/>
      <c r="H300" s="470"/>
      <c r="I300" s="470"/>
      <c r="J300" s="470"/>
      <c r="K300" s="308"/>
      <c r="L300" s="237"/>
    </row>
    <row r="301" spans="1:12" ht="15" customHeight="1">
      <c r="A301" s="464" t="s">
        <v>309</v>
      </c>
      <c r="B301" s="356"/>
      <c r="C301" s="356"/>
      <c r="D301" s="334"/>
      <c r="E301" s="357"/>
      <c r="F301" s="357"/>
      <c r="G301" s="311"/>
      <c r="H301" s="312"/>
      <c r="I301" s="312"/>
      <c r="J301" s="313"/>
      <c r="K301" s="308"/>
      <c r="L301" s="237"/>
    </row>
    <row r="302" spans="1:12" ht="15" customHeight="1">
      <c r="A302" s="464"/>
      <c r="B302" s="341"/>
      <c r="C302" s="341"/>
      <c r="D302" s="334"/>
      <c r="E302" s="353"/>
      <c r="F302" s="353"/>
      <c r="G302" s="336"/>
      <c r="H302" s="312"/>
      <c r="I302" s="312"/>
      <c r="J302" s="313"/>
      <c r="K302" s="308"/>
      <c r="L302" s="237"/>
    </row>
    <row r="303" spans="1:11" ht="15" customHeight="1">
      <c r="A303" s="355" t="s">
        <v>820</v>
      </c>
      <c r="B303" s="328">
        <v>2</v>
      </c>
      <c r="C303" s="467" t="s">
        <v>1319</v>
      </c>
      <c r="D303" s="468"/>
      <c r="E303" s="468"/>
      <c r="F303" s="468"/>
      <c r="G303" s="468"/>
      <c r="H303" s="468"/>
      <c r="I303" s="468"/>
      <c r="J303" s="468"/>
      <c r="K303" s="261"/>
    </row>
    <row r="304" spans="1:11" ht="15" customHeight="1">
      <c r="A304" s="355" t="s">
        <v>821</v>
      </c>
      <c r="B304" s="328">
        <v>0</v>
      </c>
      <c r="C304" s="468"/>
      <c r="D304" s="468"/>
      <c r="E304" s="468"/>
      <c r="F304" s="468"/>
      <c r="G304" s="468"/>
      <c r="H304" s="468"/>
      <c r="I304" s="468"/>
      <c r="J304" s="468"/>
      <c r="K304" s="261"/>
    </row>
    <row r="305" spans="1:11" ht="15" customHeight="1">
      <c r="A305" s="355" t="s">
        <v>819</v>
      </c>
      <c r="B305" s="328">
        <f>B304-B303</f>
        <v>-2</v>
      </c>
      <c r="C305" s="468"/>
      <c r="D305" s="468"/>
      <c r="E305" s="468"/>
      <c r="F305" s="468"/>
      <c r="G305" s="468"/>
      <c r="H305" s="468"/>
      <c r="I305" s="468"/>
      <c r="J305" s="468"/>
      <c r="K305" s="261"/>
    </row>
    <row r="306" spans="1:12" ht="15" customHeight="1">
      <c r="A306" s="470" t="s">
        <v>265</v>
      </c>
      <c r="B306" s="470"/>
      <c r="C306" s="470"/>
      <c r="D306" s="470"/>
      <c r="E306" s="470"/>
      <c r="F306" s="470"/>
      <c r="G306" s="470"/>
      <c r="H306" s="470"/>
      <c r="I306" s="470"/>
      <c r="J306" s="470"/>
      <c r="K306" s="308"/>
      <c r="L306" s="237"/>
    </row>
    <row r="307" spans="1:12" ht="15" customHeight="1">
      <c r="A307" s="462" t="s">
        <v>321</v>
      </c>
      <c r="B307" s="309" t="s">
        <v>75</v>
      </c>
      <c r="C307" s="309" t="s">
        <v>9</v>
      </c>
      <c r="D307" s="310" t="s">
        <v>147</v>
      </c>
      <c r="E307" s="311" t="s">
        <v>295</v>
      </c>
      <c r="F307" s="311" t="s">
        <v>191</v>
      </c>
      <c r="G307" s="311"/>
      <c r="H307" s="310"/>
      <c r="I307" s="310"/>
      <c r="J307" s="313" t="s">
        <v>192</v>
      </c>
      <c r="K307" s="308"/>
      <c r="L307" s="237"/>
    </row>
    <row r="308" spans="1:12" ht="15" customHeight="1">
      <c r="A308" s="462"/>
      <c r="B308" s="309" t="s">
        <v>362</v>
      </c>
      <c r="C308" s="309" t="s">
        <v>363</v>
      </c>
      <c r="D308" s="310" t="s">
        <v>147</v>
      </c>
      <c r="E308" s="336" t="s">
        <v>295</v>
      </c>
      <c r="F308" s="336" t="s">
        <v>191</v>
      </c>
      <c r="G308" s="336"/>
      <c r="H308" s="310"/>
      <c r="I308" s="310"/>
      <c r="J308" s="313" t="s">
        <v>192</v>
      </c>
      <c r="K308" s="308"/>
      <c r="L308" s="237"/>
    </row>
    <row r="309" spans="1:12" ht="15" customHeight="1">
      <c r="A309" s="462"/>
      <c r="B309" s="331" t="s">
        <v>153</v>
      </c>
      <c r="C309" s="331" t="s">
        <v>190</v>
      </c>
      <c r="D309" s="310" t="s">
        <v>147</v>
      </c>
      <c r="E309" s="336" t="s">
        <v>295</v>
      </c>
      <c r="F309" s="336" t="s">
        <v>196</v>
      </c>
      <c r="G309" s="336"/>
      <c r="H309" s="310"/>
      <c r="I309" s="310"/>
      <c r="J309" s="313" t="s">
        <v>192</v>
      </c>
      <c r="K309" s="308"/>
      <c r="L309" s="237"/>
    </row>
    <row r="310" spans="1:12" ht="15" customHeight="1">
      <c r="A310" s="470" t="s">
        <v>119</v>
      </c>
      <c r="B310" s="470"/>
      <c r="C310" s="470"/>
      <c r="D310" s="470"/>
      <c r="E310" s="470"/>
      <c r="F310" s="470"/>
      <c r="G310" s="470"/>
      <c r="H310" s="470"/>
      <c r="I310" s="470"/>
      <c r="J310" s="470"/>
      <c r="K310" s="308"/>
      <c r="L310" s="237"/>
    </row>
    <row r="311" spans="1:12" ht="15" customHeight="1">
      <c r="A311" s="466" t="s">
        <v>364</v>
      </c>
      <c r="B311" s="466"/>
      <c r="C311" s="466"/>
      <c r="D311" s="466"/>
      <c r="E311" s="466"/>
      <c r="F311" s="466"/>
      <c r="G311" s="466"/>
      <c r="H311" s="466"/>
      <c r="I311" s="466"/>
      <c r="J311" s="466"/>
      <c r="K311" s="308"/>
      <c r="L311" s="237"/>
    </row>
    <row r="312" spans="1:12" ht="15" customHeight="1">
      <c r="A312" s="470" t="s">
        <v>172</v>
      </c>
      <c r="B312" s="470"/>
      <c r="C312" s="470"/>
      <c r="D312" s="470"/>
      <c r="E312" s="470"/>
      <c r="F312" s="470"/>
      <c r="G312" s="470"/>
      <c r="H312" s="470"/>
      <c r="I312" s="470"/>
      <c r="J312" s="470"/>
      <c r="K312" s="308"/>
      <c r="L312" s="237"/>
    </row>
    <row r="313" spans="1:12" ht="15" customHeight="1">
      <c r="A313" s="464" t="s">
        <v>13</v>
      </c>
      <c r="B313" s="309" t="s">
        <v>35</v>
      </c>
      <c r="C313" s="309" t="s">
        <v>193</v>
      </c>
      <c r="D313" s="310">
        <v>65020</v>
      </c>
      <c r="E313" s="314" t="s">
        <v>605</v>
      </c>
      <c r="F313" s="311" t="s">
        <v>1090</v>
      </c>
      <c r="G313" s="311"/>
      <c r="H313" s="312">
        <v>43508</v>
      </c>
      <c r="I313" s="312">
        <v>44604</v>
      </c>
      <c r="J313" s="313" t="s">
        <v>401</v>
      </c>
      <c r="K313" s="308"/>
      <c r="L313" s="237"/>
    </row>
    <row r="314" spans="1:12" ht="15" customHeight="1">
      <c r="A314" s="464"/>
      <c r="B314" s="331" t="s">
        <v>659</v>
      </c>
      <c r="C314" s="331" t="s">
        <v>392</v>
      </c>
      <c r="D314" s="332">
        <v>65020</v>
      </c>
      <c r="E314" s="359" t="s">
        <v>605</v>
      </c>
      <c r="F314" s="333" t="s">
        <v>1090</v>
      </c>
      <c r="G314" s="333"/>
      <c r="H314" s="312">
        <v>43508</v>
      </c>
      <c r="I314" s="312">
        <v>44604</v>
      </c>
      <c r="J314" s="313"/>
      <c r="K314" s="308"/>
      <c r="L314" s="237"/>
    </row>
    <row r="315" spans="1:12" ht="15" customHeight="1">
      <c r="A315" s="464"/>
      <c r="B315" s="331" t="s">
        <v>1088</v>
      </c>
      <c r="C315" s="331" t="s">
        <v>1089</v>
      </c>
      <c r="D315" s="310">
        <v>65020</v>
      </c>
      <c r="E315" s="336" t="s">
        <v>605</v>
      </c>
      <c r="F315" s="336" t="s">
        <v>1090</v>
      </c>
      <c r="G315" s="336"/>
      <c r="H315" s="312">
        <v>43727</v>
      </c>
      <c r="I315" s="312">
        <v>44823</v>
      </c>
      <c r="J315" s="313"/>
      <c r="K315" s="308"/>
      <c r="L315" s="237"/>
    </row>
    <row r="316" spans="1:12" ht="15" customHeight="1">
      <c r="A316" s="464"/>
      <c r="B316" s="331"/>
      <c r="C316" s="331"/>
      <c r="D316" s="310"/>
      <c r="E316" s="336"/>
      <c r="F316" s="336"/>
      <c r="G316" s="336"/>
      <c r="H316" s="312"/>
      <c r="I316" s="354"/>
      <c r="J316" s="343"/>
      <c r="K316" s="308"/>
      <c r="L316" s="237"/>
    </row>
    <row r="317" spans="1:12" ht="15" customHeight="1">
      <c r="A317" s="464"/>
      <c r="B317" s="331"/>
      <c r="C317" s="331"/>
      <c r="D317" s="310"/>
      <c r="E317" s="336"/>
      <c r="F317" s="336"/>
      <c r="G317" s="336"/>
      <c r="H317" s="312"/>
      <c r="I317" s="312"/>
      <c r="J317" s="313"/>
      <c r="K317" s="308"/>
      <c r="L317" s="237"/>
    </row>
    <row r="318" spans="1:12" ht="15" customHeight="1">
      <c r="A318" s="464"/>
      <c r="B318" s="331"/>
      <c r="C318" s="331"/>
      <c r="D318" s="310"/>
      <c r="E318" s="336"/>
      <c r="F318" s="336"/>
      <c r="G318" s="336"/>
      <c r="H318" s="312"/>
      <c r="I318" s="312"/>
      <c r="J318" s="313"/>
      <c r="K318" s="308"/>
      <c r="L318" s="237"/>
    </row>
    <row r="319" spans="1:11" ht="15" customHeight="1">
      <c r="A319" s="355" t="s">
        <v>820</v>
      </c>
      <c r="B319" s="328">
        <v>6</v>
      </c>
      <c r="C319" s="467" t="s">
        <v>1135</v>
      </c>
      <c r="D319" s="468"/>
      <c r="E319" s="468"/>
      <c r="F319" s="468"/>
      <c r="G319" s="468"/>
      <c r="H319" s="468"/>
      <c r="I319" s="468"/>
      <c r="J319" s="468"/>
      <c r="K319" s="261"/>
    </row>
    <row r="320" spans="1:11" ht="15" customHeight="1">
      <c r="A320" s="355" t="s">
        <v>821</v>
      </c>
      <c r="B320" s="328">
        <v>3</v>
      </c>
      <c r="C320" s="468"/>
      <c r="D320" s="468"/>
      <c r="E320" s="468"/>
      <c r="F320" s="468"/>
      <c r="G320" s="468"/>
      <c r="H320" s="468"/>
      <c r="I320" s="468"/>
      <c r="J320" s="468"/>
      <c r="K320" s="261"/>
    </row>
    <row r="321" spans="1:11" ht="15" customHeight="1">
      <c r="A321" s="355" t="s">
        <v>819</v>
      </c>
      <c r="B321" s="328">
        <f>B320-B319</f>
        <v>-3</v>
      </c>
      <c r="C321" s="468"/>
      <c r="D321" s="468"/>
      <c r="E321" s="468"/>
      <c r="F321" s="468"/>
      <c r="G321" s="468"/>
      <c r="H321" s="468"/>
      <c r="I321" s="468"/>
      <c r="J321" s="468"/>
      <c r="K321" s="261"/>
    </row>
    <row r="322" spans="1:12" ht="18">
      <c r="A322" s="475" t="s">
        <v>1203</v>
      </c>
      <c r="B322" s="475"/>
      <c r="C322" s="475"/>
      <c r="D322" s="475"/>
      <c r="E322" s="475"/>
      <c r="F322" s="475"/>
      <c r="G322" s="475"/>
      <c r="H322" s="475"/>
      <c r="I322" s="475"/>
      <c r="J322" s="475"/>
      <c r="K322" s="308"/>
      <c r="L322" s="237"/>
    </row>
    <row r="323" spans="1:12" ht="15" customHeight="1">
      <c r="A323" s="470" t="s">
        <v>120</v>
      </c>
      <c r="B323" s="470"/>
      <c r="C323" s="470"/>
      <c r="D323" s="470"/>
      <c r="E323" s="470"/>
      <c r="F323" s="470"/>
      <c r="G323" s="470"/>
      <c r="H323" s="470"/>
      <c r="I323" s="470"/>
      <c r="J323" s="470"/>
      <c r="K323" s="308"/>
      <c r="L323" s="237"/>
    </row>
    <row r="324" spans="1:12" s="294" customFormat="1" ht="15" customHeight="1">
      <c r="A324" s="465"/>
      <c r="B324" s="356"/>
      <c r="C324" s="356"/>
      <c r="D324" s="334"/>
      <c r="E324" s="357"/>
      <c r="F324" s="357"/>
      <c r="G324" s="357"/>
      <c r="H324" s="354"/>
      <c r="I324" s="354"/>
      <c r="J324" s="343"/>
      <c r="K324" s="319"/>
      <c r="L324" s="293"/>
    </row>
    <row r="325" spans="1:12" ht="15" customHeight="1">
      <c r="A325" s="465"/>
      <c r="B325" s="309"/>
      <c r="C325" s="309"/>
      <c r="D325" s="310"/>
      <c r="E325" s="311"/>
      <c r="F325" s="311"/>
      <c r="G325" s="311"/>
      <c r="H325" s="312"/>
      <c r="I325" s="312"/>
      <c r="J325" s="313"/>
      <c r="K325" s="308"/>
      <c r="L325" s="237"/>
    </row>
    <row r="326" spans="1:12" ht="15" customHeight="1">
      <c r="A326" s="465"/>
      <c r="B326" s="331"/>
      <c r="C326" s="331"/>
      <c r="D326" s="344"/>
      <c r="E326" s="344"/>
      <c r="F326" s="344"/>
      <c r="G326" s="344"/>
      <c r="H326" s="344"/>
      <c r="I326" s="344"/>
      <c r="J326" s="344"/>
      <c r="K326" s="308"/>
      <c r="L326" s="237"/>
    </row>
    <row r="327" spans="1:12" ht="15" customHeight="1">
      <c r="A327" s="465"/>
      <c r="B327" s="331"/>
      <c r="C327" s="331"/>
      <c r="D327" s="344"/>
      <c r="E327" s="344"/>
      <c r="F327" s="344"/>
      <c r="G327" s="344"/>
      <c r="H327" s="344"/>
      <c r="I327" s="344"/>
      <c r="J327" s="344"/>
      <c r="K327" s="308"/>
      <c r="L327" s="237"/>
    </row>
    <row r="328" spans="1:12" ht="15" customHeight="1">
      <c r="A328" s="465"/>
      <c r="B328" s="309"/>
      <c r="C328" s="309"/>
      <c r="D328" s="310"/>
      <c r="E328" s="311"/>
      <c r="F328" s="311"/>
      <c r="G328" s="311"/>
      <c r="H328" s="312"/>
      <c r="I328" s="354"/>
      <c r="J328" s="313"/>
      <c r="K328" s="308"/>
      <c r="L328" s="237"/>
    </row>
    <row r="329" spans="1:11" ht="15" customHeight="1">
      <c r="A329" s="355" t="s">
        <v>820</v>
      </c>
      <c r="B329" s="328">
        <v>0</v>
      </c>
      <c r="C329" s="467" t="s">
        <v>1138</v>
      </c>
      <c r="D329" s="468"/>
      <c r="E329" s="468"/>
      <c r="F329" s="468"/>
      <c r="G329" s="468"/>
      <c r="H329" s="468"/>
      <c r="I329" s="468"/>
      <c r="J329" s="468"/>
      <c r="K329" s="261"/>
    </row>
    <row r="330" spans="1:11" ht="15" customHeight="1">
      <c r="A330" s="355" t="s">
        <v>821</v>
      </c>
      <c r="B330" s="328">
        <v>0</v>
      </c>
      <c r="C330" s="468"/>
      <c r="D330" s="468"/>
      <c r="E330" s="468"/>
      <c r="F330" s="468"/>
      <c r="G330" s="468"/>
      <c r="H330" s="468"/>
      <c r="I330" s="468"/>
      <c r="J330" s="468"/>
      <c r="K330" s="261"/>
    </row>
    <row r="331" spans="1:11" ht="15" customHeight="1">
      <c r="A331" s="355" t="s">
        <v>819</v>
      </c>
      <c r="B331" s="328">
        <f>B330-B329</f>
        <v>0</v>
      </c>
      <c r="C331" s="468"/>
      <c r="D331" s="468"/>
      <c r="E331" s="468"/>
      <c r="F331" s="468"/>
      <c r="G331" s="468"/>
      <c r="H331" s="468"/>
      <c r="I331" s="468"/>
      <c r="J331" s="468"/>
      <c r="K331" s="261"/>
    </row>
    <row r="332" spans="1:12" ht="18">
      <c r="A332" s="475" t="s">
        <v>897</v>
      </c>
      <c r="B332" s="475"/>
      <c r="C332" s="475"/>
      <c r="D332" s="475"/>
      <c r="E332" s="475"/>
      <c r="F332" s="475"/>
      <c r="G332" s="475"/>
      <c r="H332" s="475"/>
      <c r="I332" s="475"/>
      <c r="J332" s="475"/>
      <c r="K332" s="308"/>
      <c r="L332" s="237"/>
    </row>
    <row r="333" spans="1:12" ht="15" customHeight="1">
      <c r="A333" s="470" t="s">
        <v>120</v>
      </c>
      <c r="B333" s="470"/>
      <c r="C333" s="470"/>
      <c r="D333" s="470"/>
      <c r="E333" s="470"/>
      <c r="F333" s="470"/>
      <c r="G333" s="470"/>
      <c r="H333" s="470"/>
      <c r="I333" s="470"/>
      <c r="J333" s="470"/>
      <c r="K333" s="308"/>
      <c r="L333" s="237"/>
    </row>
    <row r="334" spans="1:12" ht="15" customHeight="1">
      <c r="A334" s="464" t="s">
        <v>309</v>
      </c>
      <c r="B334" s="351"/>
      <c r="C334" s="309"/>
      <c r="D334" s="350"/>
      <c r="E334" s="311"/>
      <c r="F334" s="311"/>
      <c r="G334" s="311"/>
      <c r="H334" s="312"/>
      <c r="I334" s="312"/>
      <c r="J334" s="313"/>
      <c r="K334" s="308"/>
      <c r="L334" s="237"/>
    </row>
    <row r="335" spans="1:12" ht="15" customHeight="1">
      <c r="A335" s="464"/>
      <c r="B335" s="351"/>
      <c r="C335" s="309"/>
      <c r="D335" s="350"/>
      <c r="E335" s="311"/>
      <c r="F335" s="311"/>
      <c r="G335" s="311"/>
      <c r="H335" s="312"/>
      <c r="I335" s="312"/>
      <c r="J335" s="313"/>
      <c r="K335" s="308"/>
      <c r="L335" s="237"/>
    </row>
    <row r="336" spans="1:11" ht="15" customHeight="1">
      <c r="A336" s="355" t="s">
        <v>820</v>
      </c>
      <c r="B336" s="328">
        <v>2</v>
      </c>
      <c r="C336" s="467" t="s">
        <v>822</v>
      </c>
      <c r="D336" s="468"/>
      <c r="E336" s="468"/>
      <c r="F336" s="468"/>
      <c r="G336" s="468"/>
      <c r="H336" s="468"/>
      <c r="I336" s="468"/>
      <c r="J336" s="468"/>
      <c r="K336" s="261"/>
    </row>
    <row r="337" spans="1:11" ht="15" customHeight="1">
      <c r="A337" s="355" t="s">
        <v>821</v>
      </c>
      <c r="B337" s="328">
        <v>0</v>
      </c>
      <c r="C337" s="468"/>
      <c r="D337" s="468"/>
      <c r="E337" s="468"/>
      <c r="F337" s="468"/>
      <c r="G337" s="468"/>
      <c r="H337" s="468"/>
      <c r="I337" s="468"/>
      <c r="J337" s="468"/>
      <c r="K337" s="261"/>
    </row>
    <row r="338" spans="1:11" ht="15" customHeight="1">
      <c r="A338" s="355" t="s">
        <v>819</v>
      </c>
      <c r="B338" s="328">
        <f>B337-B336</f>
        <v>-2</v>
      </c>
      <c r="C338" s="468"/>
      <c r="D338" s="468"/>
      <c r="E338" s="468"/>
      <c r="F338" s="468"/>
      <c r="G338" s="468"/>
      <c r="H338" s="468"/>
      <c r="I338" s="468"/>
      <c r="J338" s="468"/>
      <c r="K338" s="261"/>
    </row>
    <row r="339" spans="1:12" ht="18">
      <c r="A339" s="475" t="s">
        <v>898</v>
      </c>
      <c r="B339" s="475"/>
      <c r="C339" s="475"/>
      <c r="D339" s="475"/>
      <c r="E339" s="475"/>
      <c r="F339" s="475"/>
      <c r="G339" s="475"/>
      <c r="H339" s="475"/>
      <c r="I339" s="475"/>
      <c r="J339" s="475"/>
      <c r="K339" s="308"/>
      <c r="L339" s="237"/>
    </row>
    <row r="340" spans="1:12" ht="15" customHeight="1">
      <c r="A340" s="470" t="s">
        <v>120</v>
      </c>
      <c r="B340" s="470"/>
      <c r="C340" s="470"/>
      <c r="D340" s="470"/>
      <c r="E340" s="470"/>
      <c r="F340" s="470"/>
      <c r="G340" s="470"/>
      <c r="H340" s="470"/>
      <c r="I340" s="470"/>
      <c r="J340" s="470"/>
      <c r="K340" s="308"/>
      <c r="L340" s="237"/>
    </row>
    <row r="341" spans="1:12" ht="15" customHeight="1">
      <c r="A341" s="464" t="s">
        <v>309</v>
      </c>
      <c r="B341" s="351" t="s">
        <v>1055</v>
      </c>
      <c r="C341" s="309" t="s">
        <v>1110</v>
      </c>
      <c r="D341" s="350"/>
      <c r="E341" s="311"/>
      <c r="F341" s="311" t="s">
        <v>1056</v>
      </c>
      <c r="G341" s="311"/>
      <c r="H341" s="312" t="s">
        <v>1060</v>
      </c>
      <c r="I341" s="312">
        <v>44520</v>
      </c>
      <c r="J341" s="313"/>
      <c r="K341" s="308"/>
      <c r="L341" s="237"/>
    </row>
    <row r="342" spans="1:12" ht="15" customHeight="1">
      <c r="A342" s="464"/>
      <c r="B342" s="351"/>
      <c r="C342" s="309"/>
      <c r="D342" s="350"/>
      <c r="E342" s="311"/>
      <c r="F342" s="311"/>
      <c r="G342" s="311"/>
      <c r="H342" s="312"/>
      <c r="I342" s="312"/>
      <c r="J342" s="360"/>
      <c r="K342" s="308"/>
      <c r="L342" s="237"/>
    </row>
    <row r="343" spans="1:11" ht="15" customHeight="1">
      <c r="A343" s="355" t="s">
        <v>820</v>
      </c>
      <c r="B343" s="328">
        <v>2</v>
      </c>
      <c r="C343" s="467" t="s">
        <v>1134</v>
      </c>
      <c r="D343" s="468"/>
      <c r="E343" s="468"/>
      <c r="F343" s="468"/>
      <c r="G343" s="468"/>
      <c r="H343" s="468"/>
      <c r="I343" s="468"/>
      <c r="J343" s="468"/>
      <c r="K343" s="261"/>
    </row>
    <row r="344" spans="1:11" ht="15" customHeight="1">
      <c r="A344" s="355" t="s">
        <v>821</v>
      </c>
      <c r="B344" s="328">
        <v>1</v>
      </c>
      <c r="C344" s="468"/>
      <c r="D344" s="468"/>
      <c r="E344" s="468"/>
      <c r="F344" s="468"/>
      <c r="G344" s="468"/>
      <c r="H344" s="468"/>
      <c r="I344" s="468"/>
      <c r="J344" s="468"/>
      <c r="K344" s="261"/>
    </row>
    <row r="345" spans="1:11" ht="15" customHeight="1">
      <c r="A345" s="355" t="s">
        <v>819</v>
      </c>
      <c r="B345" s="328">
        <f>B344-B343</f>
        <v>-1</v>
      </c>
      <c r="C345" s="468"/>
      <c r="D345" s="468"/>
      <c r="E345" s="468"/>
      <c r="F345" s="468"/>
      <c r="G345" s="468"/>
      <c r="H345" s="468"/>
      <c r="I345" s="468"/>
      <c r="J345" s="468"/>
      <c r="K345" s="261"/>
    </row>
    <row r="346" spans="1:12" ht="18">
      <c r="A346" s="475" t="s">
        <v>899</v>
      </c>
      <c r="B346" s="475"/>
      <c r="C346" s="475"/>
      <c r="D346" s="475"/>
      <c r="E346" s="475"/>
      <c r="F346" s="475"/>
      <c r="G346" s="475"/>
      <c r="H346" s="475"/>
      <c r="I346" s="475"/>
      <c r="J346" s="475"/>
      <c r="K346" s="308"/>
      <c r="L346" s="237"/>
    </row>
    <row r="347" spans="1:12" ht="15" customHeight="1">
      <c r="A347" s="470" t="s">
        <v>1144</v>
      </c>
      <c r="B347" s="470"/>
      <c r="C347" s="470"/>
      <c r="D347" s="470"/>
      <c r="E347" s="470"/>
      <c r="F347" s="470"/>
      <c r="G347" s="470"/>
      <c r="H347" s="470"/>
      <c r="I347" s="470"/>
      <c r="J347" s="470"/>
      <c r="K347" s="308"/>
      <c r="L347" s="237"/>
    </row>
    <row r="348" spans="1:12" ht="15" customHeight="1">
      <c r="A348" s="464" t="s">
        <v>307</v>
      </c>
      <c r="B348" s="309" t="s">
        <v>74</v>
      </c>
      <c r="C348" s="309" t="s">
        <v>336</v>
      </c>
      <c r="D348" s="310">
        <v>61115</v>
      </c>
      <c r="E348" s="311" t="s">
        <v>770</v>
      </c>
      <c r="F348" s="311" t="s">
        <v>768</v>
      </c>
      <c r="G348" s="311"/>
      <c r="H348" s="312">
        <v>42831</v>
      </c>
      <c r="I348" s="312">
        <v>43927</v>
      </c>
      <c r="J348" s="421" t="s">
        <v>1345</v>
      </c>
      <c r="K348" s="308"/>
      <c r="L348" s="237"/>
    </row>
    <row r="349" spans="1:12" ht="15" customHeight="1">
      <c r="A349" s="464"/>
      <c r="B349" s="309" t="s">
        <v>38</v>
      </c>
      <c r="C349" s="309" t="s">
        <v>655</v>
      </c>
      <c r="D349" s="310">
        <v>61359</v>
      </c>
      <c r="E349" s="311" t="s">
        <v>64</v>
      </c>
      <c r="F349" s="311" t="s">
        <v>493</v>
      </c>
      <c r="G349" s="311"/>
      <c r="H349" s="312">
        <v>43642</v>
      </c>
      <c r="I349" s="312">
        <v>44738</v>
      </c>
      <c r="J349" s="313"/>
      <c r="K349" s="308"/>
      <c r="L349" s="237"/>
    </row>
    <row r="350" spans="1:12" ht="15" customHeight="1">
      <c r="A350" s="464"/>
      <c r="B350" s="331" t="s">
        <v>338</v>
      </c>
      <c r="C350" s="331" t="s">
        <v>339</v>
      </c>
      <c r="D350" s="310">
        <v>61293</v>
      </c>
      <c r="E350" s="336" t="s">
        <v>64</v>
      </c>
      <c r="F350" s="336" t="s">
        <v>493</v>
      </c>
      <c r="G350" s="336"/>
      <c r="H350" s="312">
        <v>43020</v>
      </c>
      <c r="I350" s="312">
        <v>44124</v>
      </c>
      <c r="J350" s="313"/>
      <c r="K350" s="308"/>
      <c r="L350" s="237"/>
    </row>
    <row r="351" spans="1:12" ht="15" customHeight="1">
      <c r="A351" s="464"/>
      <c r="B351" s="331" t="s">
        <v>340</v>
      </c>
      <c r="C351" s="331" t="s">
        <v>341</v>
      </c>
      <c r="D351" s="310">
        <v>61357</v>
      </c>
      <c r="E351" s="336" t="s">
        <v>64</v>
      </c>
      <c r="F351" s="336" t="s">
        <v>493</v>
      </c>
      <c r="G351" s="336"/>
      <c r="H351" s="312">
        <v>43020</v>
      </c>
      <c r="I351" s="312">
        <v>44124</v>
      </c>
      <c r="J351" s="313"/>
      <c r="K351" s="308"/>
      <c r="L351" s="237"/>
    </row>
    <row r="352" spans="1:12" ht="15" customHeight="1">
      <c r="A352" s="464"/>
      <c r="B352" s="331" t="s">
        <v>717</v>
      </c>
      <c r="C352" s="331" t="s">
        <v>718</v>
      </c>
      <c r="D352" s="408">
        <v>65929</v>
      </c>
      <c r="E352" s="336" t="s">
        <v>64</v>
      </c>
      <c r="F352" s="336" t="s">
        <v>493</v>
      </c>
      <c r="G352" s="336"/>
      <c r="H352" s="312">
        <v>43810</v>
      </c>
      <c r="I352" s="312">
        <v>44906</v>
      </c>
      <c r="J352" s="313"/>
      <c r="K352" s="308"/>
      <c r="L352" s="237"/>
    </row>
    <row r="353" spans="1:12" ht="15" customHeight="1">
      <c r="A353" s="464"/>
      <c r="B353" s="331" t="s">
        <v>274</v>
      </c>
      <c r="C353" s="331" t="s">
        <v>96</v>
      </c>
      <c r="D353" s="310">
        <v>61719</v>
      </c>
      <c r="E353" s="336" t="s">
        <v>64</v>
      </c>
      <c r="F353" s="336" t="s">
        <v>494</v>
      </c>
      <c r="G353" s="336"/>
      <c r="H353" s="312">
        <v>43186</v>
      </c>
      <c r="I353" s="312">
        <v>44282</v>
      </c>
      <c r="J353" s="313"/>
      <c r="K353" s="308"/>
      <c r="L353" s="237"/>
    </row>
    <row r="354" spans="1:12" ht="15" customHeight="1">
      <c r="A354" s="464"/>
      <c r="B354" s="331" t="s">
        <v>558</v>
      </c>
      <c r="C354" s="331" t="s">
        <v>1339</v>
      </c>
      <c r="D354" s="420">
        <v>65423</v>
      </c>
      <c r="E354" s="336" t="s">
        <v>64</v>
      </c>
      <c r="F354" s="336" t="s">
        <v>768</v>
      </c>
      <c r="G354" s="336"/>
      <c r="H354" s="312" t="s">
        <v>1340</v>
      </c>
      <c r="I354" s="312" t="s">
        <v>1340</v>
      </c>
      <c r="J354" s="313"/>
      <c r="K354" s="308"/>
      <c r="L354" s="237"/>
    </row>
    <row r="355" spans="1:12" ht="15" customHeight="1">
      <c r="A355" s="464"/>
      <c r="B355" s="331" t="s">
        <v>443</v>
      </c>
      <c r="C355" s="331" t="s">
        <v>444</v>
      </c>
      <c r="D355" s="310">
        <v>65929</v>
      </c>
      <c r="E355" s="336" t="s">
        <v>64</v>
      </c>
      <c r="F355" s="336" t="s">
        <v>494</v>
      </c>
      <c r="G355" s="336"/>
      <c r="H355" s="312">
        <v>43727</v>
      </c>
      <c r="I355" s="312">
        <v>44823</v>
      </c>
      <c r="J355" s="313" t="s">
        <v>568</v>
      </c>
      <c r="K355" s="308"/>
      <c r="L355" s="237"/>
    </row>
    <row r="356" spans="1:11" ht="15" customHeight="1">
      <c r="A356" s="355" t="s">
        <v>820</v>
      </c>
      <c r="B356" s="328">
        <v>4</v>
      </c>
      <c r="C356" s="467" t="s">
        <v>1137</v>
      </c>
      <c r="D356" s="468"/>
      <c r="E356" s="468"/>
      <c r="F356" s="468"/>
      <c r="G356" s="468"/>
      <c r="H356" s="468"/>
      <c r="I356" s="468"/>
      <c r="J356" s="468"/>
      <c r="K356" s="261"/>
    </row>
    <row r="357" spans="1:11" ht="15" customHeight="1">
      <c r="A357" s="355" t="s">
        <v>821</v>
      </c>
      <c r="B357" s="328">
        <v>4</v>
      </c>
      <c r="C357" s="468"/>
      <c r="D357" s="468"/>
      <c r="E357" s="468"/>
      <c r="F357" s="468"/>
      <c r="G357" s="468"/>
      <c r="H357" s="468"/>
      <c r="I357" s="468"/>
      <c r="J357" s="468"/>
      <c r="K357" s="261"/>
    </row>
    <row r="358" spans="1:11" ht="15" customHeight="1">
      <c r="A358" s="355" t="s">
        <v>819</v>
      </c>
      <c r="B358" s="328">
        <f>B357-B356</f>
        <v>0</v>
      </c>
      <c r="C358" s="468"/>
      <c r="D358" s="468"/>
      <c r="E358" s="468"/>
      <c r="F358" s="468"/>
      <c r="G358" s="468"/>
      <c r="H358" s="468"/>
      <c r="I358" s="468"/>
      <c r="J358" s="468"/>
      <c r="K358" s="261"/>
    </row>
    <row r="359" spans="1:12" ht="15" customHeight="1">
      <c r="A359" s="470" t="s">
        <v>172</v>
      </c>
      <c r="B359" s="470"/>
      <c r="C359" s="470"/>
      <c r="D359" s="470"/>
      <c r="E359" s="470"/>
      <c r="F359" s="470"/>
      <c r="G359" s="470"/>
      <c r="H359" s="470"/>
      <c r="I359" s="470"/>
      <c r="J359" s="470"/>
      <c r="K359" s="308"/>
      <c r="L359" s="237"/>
    </row>
    <row r="360" spans="1:12" ht="15" customHeight="1">
      <c r="A360" s="464" t="s">
        <v>307</v>
      </c>
      <c r="B360" s="309" t="s">
        <v>5</v>
      </c>
      <c r="C360" s="309" t="s">
        <v>752</v>
      </c>
      <c r="D360" s="332">
        <v>65646</v>
      </c>
      <c r="E360" s="333" t="s">
        <v>64</v>
      </c>
      <c r="F360" s="333" t="s">
        <v>753</v>
      </c>
      <c r="G360" s="333"/>
      <c r="H360" s="340">
        <v>42892</v>
      </c>
      <c r="I360" s="340">
        <v>43988</v>
      </c>
      <c r="J360" s="421"/>
      <c r="K360" s="308"/>
      <c r="L360" s="237"/>
    </row>
    <row r="361" spans="1:12" ht="15" customHeight="1">
      <c r="A361" s="464"/>
      <c r="B361" s="309" t="s">
        <v>355</v>
      </c>
      <c r="C361" s="309" t="s">
        <v>565</v>
      </c>
      <c r="D361" s="310">
        <v>62342</v>
      </c>
      <c r="E361" s="311" t="s">
        <v>1342</v>
      </c>
      <c r="F361" s="333" t="s">
        <v>566</v>
      </c>
      <c r="G361" s="333"/>
      <c r="H361" s="340">
        <v>43887</v>
      </c>
      <c r="I361" s="340">
        <v>44983</v>
      </c>
      <c r="J361" s="420"/>
      <c r="K361" s="308"/>
      <c r="L361" s="237"/>
    </row>
    <row r="362" spans="1:12" ht="15" customHeight="1">
      <c r="A362" s="465"/>
      <c r="B362" s="309" t="s">
        <v>713</v>
      </c>
      <c r="C362" s="309" t="s">
        <v>1329</v>
      </c>
      <c r="D362" s="310">
        <v>61794</v>
      </c>
      <c r="E362" s="311"/>
      <c r="F362" s="333" t="s">
        <v>1330</v>
      </c>
      <c r="G362" s="333"/>
      <c r="H362" s="340">
        <v>43866</v>
      </c>
      <c r="I362" s="340">
        <v>44962</v>
      </c>
      <c r="J362" s="313"/>
      <c r="K362" s="308"/>
      <c r="L362" s="237"/>
    </row>
    <row r="363" spans="1:12" ht="15" customHeight="1">
      <c r="A363" s="465"/>
      <c r="B363" s="309" t="s">
        <v>102</v>
      </c>
      <c r="C363" s="309" t="s">
        <v>1338</v>
      </c>
      <c r="D363" s="310" t="s">
        <v>1341</v>
      </c>
      <c r="E363" s="311" t="s">
        <v>1342</v>
      </c>
      <c r="F363" s="333" t="s">
        <v>566</v>
      </c>
      <c r="G363" s="333"/>
      <c r="H363" s="340">
        <v>43887</v>
      </c>
      <c r="I363" s="340">
        <v>44983</v>
      </c>
      <c r="J363" s="313"/>
      <c r="K363" s="308"/>
      <c r="L363" s="237"/>
    </row>
    <row r="364" spans="1:11" ht="15" customHeight="1">
      <c r="A364" s="355" t="s">
        <v>820</v>
      </c>
      <c r="B364" s="328">
        <v>4</v>
      </c>
      <c r="C364" s="467" t="s">
        <v>1134</v>
      </c>
      <c r="D364" s="468"/>
      <c r="E364" s="468"/>
      <c r="F364" s="468"/>
      <c r="G364" s="468"/>
      <c r="H364" s="468"/>
      <c r="I364" s="468"/>
      <c r="J364" s="468"/>
      <c r="K364" s="261"/>
    </row>
    <row r="365" spans="1:11" ht="15" customHeight="1">
      <c r="A365" s="355" t="s">
        <v>821</v>
      </c>
      <c r="B365" s="328">
        <v>2</v>
      </c>
      <c r="C365" s="468"/>
      <c r="D365" s="468"/>
      <c r="E365" s="468"/>
      <c r="F365" s="468"/>
      <c r="G365" s="468"/>
      <c r="H365" s="468"/>
      <c r="I365" s="468"/>
      <c r="J365" s="468"/>
      <c r="K365" s="261"/>
    </row>
    <row r="366" spans="1:11" ht="15" customHeight="1">
      <c r="A366" s="355" t="s">
        <v>819</v>
      </c>
      <c r="B366" s="328">
        <f>B365-B364</f>
        <v>-2</v>
      </c>
      <c r="C366" s="468"/>
      <c r="D366" s="468"/>
      <c r="E366" s="468"/>
      <c r="F366" s="468"/>
      <c r="G366" s="468"/>
      <c r="H366" s="468"/>
      <c r="I366" s="468"/>
      <c r="J366" s="468"/>
      <c r="K366" s="261"/>
    </row>
    <row r="367" spans="1:12" ht="15" customHeight="1">
      <c r="A367" s="470" t="s">
        <v>173</v>
      </c>
      <c r="B367" s="470"/>
      <c r="C367" s="470"/>
      <c r="D367" s="470"/>
      <c r="E367" s="470"/>
      <c r="F367" s="470"/>
      <c r="G367" s="470"/>
      <c r="H367" s="470"/>
      <c r="I367" s="470"/>
      <c r="J367" s="470"/>
      <c r="K367" s="308"/>
      <c r="L367" s="237"/>
    </row>
    <row r="368" spans="1:12" ht="15" customHeight="1">
      <c r="A368" s="464" t="s">
        <v>307</v>
      </c>
      <c r="B368" s="309" t="s">
        <v>34</v>
      </c>
      <c r="C368" s="309" t="s">
        <v>495</v>
      </c>
      <c r="D368" s="310">
        <v>65952</v>
      </c>
      <c r="E368" s="311" t="s">
        <v>64</v>
      </c>
      <c r="F368" s="311" t="s">
        <v>705</v>
      </c>
      <c r="G368" s="311"/>
      <c r="H368" s="312">
        <v>43866</v>
      </c>
      <c r="I368" s="312">
        <v>44962</v>
      </c>
      <c r="J368" s="313"/>
      <c r="K368" s="308"/>
      <c r="L368" s="237"/>
    </row>
    <row r="369" spans="1:12" ht="15" customHeight="1">
      <c r="A369" s="464"/>
      <c r="B369" s="331"/>
      <c r="C369" s="331"/>
      <c r="D369" s="310"/>
      <c r="E369" s="336"/>
      <c r="F369" s="336"/>
      <c r="G369" s="336"/>
      <c r="H369" s="312"/>
      <c r="I369" s="312"/>
      <c r="J369" s="313"/>
      <c r="K369" s="308"/>
      <c r="L369" s="237"/>
    </row>
    <row r="370" spans="1:12" ht="15" customHeight="1">
      <c r="A370" s="465"/>
      <c r="B370" s="331"/>
      <c r="C370" s="331"/>
      <c r="D370" s="310"/>
      <c r="E370" s="336"/>
      <c r="F370" s="336"/>
      <c r="G370" s="336"/>
      <c r="H370" s="312"/>
      <c r="I370" s="312"/>
      <c r="J370" s="313"/>
      <c r="K370" s="308"/>
      <c r="L370" s="237"/>
    </row>
    <row r="371" spans="1:12" ht="15" customHeight="1">
      <c r="A371" s="465"/>
      <c r="B371" s="331"/>
      <c r="C371" s="331"/>
      <c r="D371" s="310"/>
      <c r="E371" s="336"/>
      <c r="F371" s="336"/>
      <c r="G371" s="336"/>
      <c r="H371" s="312"/>
      <c r="I371" s="312"/>
      <c r="J371" s="313"/>
      <c r="K371" s="308"/>
      <c r="L371" s="237"/>
    </row>
    <row r="372" spans="1:11" ht="15" customHeight="1">
      <c r="A372" s="355" t="s">
        <v>820</v>
      </c>
      <c r="B372" s="328">
        <v>4</v>
      </c>
      <c r="C372" s="467" t="s">
        <v>1138</v>
      </c>
      <c r="D372" s="468"/>
      <c r="E372" s="468"/>
      <c r="F372" s="468"/>
      <c r="G372" s="468"/>
      <c r="H372" s="468"/>
      <c r="I372" s="468"/>
      <c r="J372" s="468"/>
      <c r="K372" s="261"/>
    </row>
    <row r="373" spans="1:11" ht="15" customHeight="1">
      <c r="A373" s="355" t="s">
        <v>821</v>
      </c>
      <c r="B373" s="328">
        <v>1</v>
      </c>
      <c r="C373" s="468"/>
      <c r="D373" s="468"/>
      <c r="E373" s="468"/>
      <c r="F373" s="468"/>
      <c r="G373" s="468"/>
      <c r="H373" s="468"/>
      <c r="I373" s="468"/>
      <c r="J373" s="468"/>
      <c r="K373" s="261"/>
    </row>
    <row r="374" spans="1:11" ht="15" customHeight="1">
      <c r="A374" s="355" t="s">
        <v>819</v>
      </c>
      <c r="B374" s="328">
        <f>B373-B372</f>
        <v>-3</v>
      </c>
      <c r="C374" s="468"/>
      <c r="D374" s="468"/>
      <c r="E374" s="468"/>
      <c r="F374" s="468"/>
      <c r="G374" s="468"/>
      <c r="H374" s="468"/>
      <c r="I374" s="468"/>
      <c r="J374" s="468"/>
      <c r="K374" s="261"/>
    </row>
    <row r="375" spans="1:12" ht="15" customHeight="1">
      <c r="A375" s="470" t="s">
        <v>174</v>
      </c>
      <c r="B375" s="470"/>
      <c r="C375" s="470"/>
      <c r="D375" s="470"/>
      <c r="E375" s="470"/>
      <c r="F375" s="470"/>
      <c r="G375" s="470"/>
      <c r="H375" s="470"/>
      <c r="I375" s="470"/>
      <c r="J375" s="470"/>
      <c r="K375" s="308"/>
      <c r="L375" s="237"/>
    </row>
    <row r="376" spans="1:12" ht="15" customHeight="1">
      <c r="A376" s="464" t="s">
        <v>307</v>
      </c>
      <c r="B376" s="356" t="s">
        <v>393</v>
      </c>
      <c r="C376" s="356" t="s">
        <v>310</v>
      </c>
      <c r="D376" s="334">
        <v>65403</v>
      </c>
      <c r="E376" s="357" t="s">
        <v>64</v>
      </c>
      <c r="F376" s="357" t="s">
        <v>380</v>
      </c>
      <c r="G376" s="311"/>
      <c r="H376" s="312">
        <v>42110</v>
      </c>
      <c r="I376" s="354">
        <v>43206</v>
      </c>
      <c r="J376" s="343"/>
      <c r="K376" s="308"/>
      <c r="L376" s="237"/>
    </row>
    <row r="377" spans="1:12" ht="15" customHeight="1">
      <c r="A377" s="465"/>
      <c r="B377" s="331" t="s">
        <v>529</v>
      </c>
      <c r="C377" s="331" t="s">
        <v>751</v>
      </c>
      <c r="D377" s="310">
        <v>65745</v>
      </c>
      <c r="E377" s="311" t="s">
        <v>64</v>
      </c>
      <c r="F377" s="311" t="s">
        <v>754</v>
      </c>
      <c r="G377" s="311"/>
      <c r="H377" s="312">
        <v>42892</v>
      </c>
      <c r="I377" s="312">
        <v>43988</v>
      </c>
      <c r="J377" s="421"/>
      <c r="K377" s="308"/>
      <c r="L377" s="237"/>
    </row>
    <row r="378" spans="1:12" ht="15" customHeight="1">
      <c r="A378" s="465"/>
      <c r="B378" s="331"/>
      <c r="C378" s="331"/>
      <c r="D378" s="310"/>
      <c r="E378" s="311"/>
      <c r="F378" s="311"/>
      <c r="G378" s="311"/>
      <c r="H378" s="312"/>
      <c r="I378" s="312"/>
      <c r="J378" s="313"/>
      <c r="K378" s="308"/>
      <c r="L378" s="237"/>
    </row>
    <row r="379" spans="1:12" ht="15" customHeight="1">
      <c r="A379" s="465"/>
      <c r="B379" s="309"/>
      <c r="C379" s="309"/>
      <c r="D379" s="310"/>
      <c r="E379" s="311"/>
      <c r="F379" s="311"/>
      <c r="G379" s="311"/>
      <c r="H379" s="312"/>
      <c r="I379" s="354"/>
      <c r="J379" s="313"/>
      <c r="K379" s="308"/>
      <c r="L379" s="237"/>
    </row>
    <row r="380" spans="1:11" ht="15" customHeight="1">
      <c r="A380" s="355" t="s">
        <v>820</v>
      </c>
      <c r="B380" s="328">
        <v>4</v>
      </c>
      <c r="C380" s="467" t="s">
        <v>1138</v>
      </c>
      <c r="D380" s="468"/>
      <c r="E380" s="468"/>
      <c r="F380" s="468"/>
      <c r="G380" s="468"/>
      <c r="H380" s="468"/>
      <c r="I380" s="468"/>
      <c r="J380" s="468"/>
      <c r="K380" s="261"/>
    </row>
    <row r="381" spans="1:11" ht="15" customHeight="1">
      <c r="A381" s="355" t="s">
        <v>821</v>
      </c>
      <c r="B381" s="328">
        <v>1</v>
      </c>
      <c r="C381" s="468"/>
      <c r="D381" s="468"/>
      <c r="E381" s="468"/>
      <c r="F381" s="468"/>
      <c r="G381" s="468"/>
      <c r="H381" s="468"/>
      <c r="I381" s="468"/>
      <c r="J381" s="468"/>
      <c r="K381" s="261"/>
    </row>
    <row r="382" spans="1:11" ht="15" customHeight="1">
      <c r="A382" s="355" t="s">
        <v>819</v>
      </c>
      <c r="B382" s="328">
        <f>B381-B380</f>
        <v>-3</v>
      </c>
      <c r="C382" s="468"/>
      <c r="D382" s="468"/>
      <c r="E382" s="468"/>
      <c r="F382" s="468"/>
      <c r="G382" s="468"/>
      <c r="H382" s="468"/>
      <c r="I382" s="468"/>
      <c r="J382" s="468"/>
      <c r="K382" s="261"/>
    </row>
    <row r="383" spans="1:12" ht="15" customHeight="1">
      <c r="A383" s="470" t="s">
        <v>175</v>
      </c>
      <c r="B383" s="470"/>
      <c r="C383" s="470"/>
      <c r="D383" s="470"/>
      <c r="E383" s="470"/>
      <c r="F383" s="470"/>
      <c r="G383" s="470"/>
      <c r="H383" s="470"/>
      <c r="I383" s="470"/>
      <c r="J383" s="470"/>
      <c r="K383" s="308"/>
      <c r="L383" s="237"/>
    </row>
    <row r="384" spans="1:12" ht="15" customHeight="1">
      <c r="A384" s="464" t="s">
        <v>219</v>
      </c>
      <c r="B384" s="331" t="s">
        <v>255</v>
      </c>
      <c r="C384" s="331" t="s">
        <v>784</v>
      </c>
      <c r="D384" s="333"/>
      <c r="E384" s="333" t="s">
        <v>64</v>
      </c>
      <c r="F384" s="333" t="s">
        <v>785</v>
      </c>
      <c r="G384" s="333"/>
      <c r="H384" s="340">
        <v>42892</v>
      </c>
      <c r="I384" s="340">
        <v>43988</v>
      </c>
      <c r="J384" s="421"/>
      <c r="K384" s="308"/>
      <c r="L384" s="237"/>
    </row>
    <row r="385" spans="1:12" ht="15" customHeight="1">
      <c r="A385" s="464"/>
      <c r="B385" s="309"/>
      <c r="C385" s="309"/>
      <c r="D385" s="332"/>
      <c r="E385" s="333"/>
      <c r="F385" s="333"/>
      <c r="G385" s="333"/>
      <c r="H385" s="312"/>
      <c r="I385" s="354"/>
      <c r="J385" s="313"/>
      <c r="K385" s="308"/>
      <c r="L385" s="237"/>
    </row>
    <row r="386" spans="1:12" ht="15" customHeight="1">
      <c r="A386" s="464"/>
      <c r="B386" s="309"/>
      <c r="C386" s="309"/>
      <c r="D386" s="332"/>
      <c r="E386" s="333"/>
      <c r="F386" s="333"/>
      <c r="G386" s="333"/>
      <c r="H386" s="312"/>
      <c r="I386" s="354"/>
      <c r="J386" s="313"/>
      <c r="K386" s="308"/>
      <c r="L386" s="237"/>
    </row>
    <row r="387" spans="1:12" ht="15" customHeight="1">
      <c r="A387" s="464"/>
      <c r="B387" s="309"/>
      <c r="C387" s="309"/>
      <c r="D387" s="332"/>
      <c r="E387" s="333"/>
      <c r="F387" s="333"/>
      <c r="G387" s="333"/>
      <c r="H387" s="312"/>
      <c r="I387" s="354"/>
      <c r="J387" s="313"/>
      <c r="K387" s="308"/>
      <c r="L387" s="237"/>
    </row>
    <row r="388" spans="1:11" ht="15" customHeight="1">
      <c r="A388" s="355" t="s">
        <v>820</v>
      </c>
      <c r="B388" s="328">
        <v>4</v>
      </c>
      <c r="C388" s="467" t="s">
        <v>1138</v>
      </c>
      <c r="D388" s="468"/>
      <c r="E388" s="468"/>
      <c r="F388" s="468"/>
      <c r="G388" s="468"/>
      <c r="H388" s="468"/>
      <c r="I388" s="468"/>
      <c r="J388" s="468"/>
      <c r="K388" s="261"/>
    </row>
    <row r="389" spans="1:11" ht="15" customHeight="1">
      <c r="A389" s="355" t="s">
        <v>821</v>
      </c>
      <c r="B389" s="328">
        <v>1</v>
      </c>
      <c r="C389" s="468"/>
      <c r="D389" s="468"/>
      <c r="E389" s="468"/>
      <c r="F389" s="468"/>
      <c r="G389" s="468"/>
      <c r="H389" s="468"/>
      <c r="I389" s="468"/>
      <c r="J389" s="468"/>
      <c r="K389" s="261"/>
    </row>
    <row r="390" spans="1:11" ht="15" customHeight="1">
      <c r="A390" s="355" t="s">
        <v>819</v>
      </c>
      <c r="B390" s="328">
        <f>B389-B388</f>
        <v>-3</v>
      </c>
      <c r="C390" s="468"/>
      <c r="D390" s="468"/>
      <c r="E390" s="468"/>
      <c r="F390" s="468"/>
      <c r="G390" s="468"/>
      <c r="H390" s="468"/>
      <c r="I390" s="468"/>
      <c r="J390" s="468"/>
      <c r="K390" s="261"/>
    </row>
    <row r="391" spans="1:12" ht="18">
      <c r="A391" s="475" t="s">
        <v>900</v>
      </c>
      <c r="B391" s="475"/>
      <c r="C391" s="475"/>
      <c r="D391" s="475"/>
      <c r="E391" s="475"/>
      <c r="F391" s="475"/>
      <c r="G391" s="475"/>
      <c r="H391" s="475"/>
      <c r="I391" s="475"/>
      <c r="J391" s="475"/>
      <c r="K391" s="308"/>
      <c r="L391" s="237"/>
    </row>
    <row r="392" spans="1:12" ht="15" customHeight="1">
      <c r="A392" s="470" t="s">
        <v>1144</v>
      </c>
      <c r="B392" s="470"/>
      <c r="C392" s="470"/>
      <c r="D392" s="470"/>
      <c r="E392" s="470"/>
      <c r="F392" s="470"/>
      <c r="G392" s="470"/>
      <c r="H392" s="470"/>
      <c r="I392" s="470"/>
      <c r="J392" s="470"/>
      <c r="K392" s="308"/>
      <c r="L392" s="237"/>
    </row>
    <row r="393" spans="1:12" ht="15" customHeight="1">
      <c r="A393" s="464"/>
      <c r="B393" s="331" t="s">
        <v>205</v>
      </c>
      <c r="C393" s="331" t="s">
        <v>237</v>
      </c>
      <c r="D393" s="333"/>
      <c r="E393" s="311" t="s">
        <v>158</v>
      </c>
      <c r="F393" s="311" t="s">
        <v>158</v>
      </c>
      <c r="G393" s="333"/>
      <c r="H393" s="312">
        <v>43355</v>
      </c>
      <c r="I393" s="340">
        <v>44451</v>
      </c>
      <c r="J393" s="313" t="s">
        <v>1005</v>
      </c>
      <c r="K393" s="308"/>
      <c r="L393" s="237"/>
    </row>
    <row r="394" spans="1:12" ht="15" customHeight="1">
      <c r="A394" s="464"/>
      <c r="B394" s="331" t="s">
        <v>79</v>
      </c>
      <c r="C394" s="331" t="s">
        <v>1199</v>
      </c>
      <c r="D394" s="310"/>
      <c r="E394" s="311" t="s">
        <v>158</v>
      </c>
      <c r="F394" s="311" t="s">
        <v>158</v>
      </c>
      <c r="G394" s="336"/>
      <c r="H394" s="312">
        <v>43726</v>
      </c>
      <c r="I394" s="340">
        <v>44822</v>
      </c>
      <c r="J394" s="313" t="s">
        <v>1222</v>
      </c>
      <c r="K394" s="308"/>
      <c r="L394" s="237"/>
    </row>
    <row r="395" spans="1:12" ht="15" customHeight="1">
      <c r="A395" s="464"/>
      <c r="B395" s="331" t="s">
        <v>1223</v>
      </c>
      <c r="C395" s="331" t="s">
        <v>508</v>
      </c>
      <c r="D395" s="310"/>
      <c r="E395" s="311" t="s">
        <v>158</v>
      </c>
      <c r="F395" s="311" t="s">
        <v>158</v>
      </c>
      <c r="G395" s="336"/>
      <c r="H395" s="312">
        <v>43726</v>
      </c>
      <c r="I395" s="340">
        <v>44822</v>
      </c>
      <c r="J395" s="313" t="s">
        <v>1222</v>
      </c>
      <c r="K395" s="308"/>
      <c r="L395" s="237"/>
    </row>
    <row r="396" spans="1:12" ht="15" customHeight="1">
      <c r="A396" s="464"/>
      <c r="B396" s="331" t="s">
        <v>1187</v>
      </c>
      <c r="C396" s="331" t="s">
        <v>1188</v>
      </c>
      <c r="D396" s="310"/>
      <c r="E396" s="311" t="s">
        <v>158</v>
      </c>
      <c r="F396" s="311" t="s">
        <v>158</v>
      </c>
      <c r="G396" s="336"/>
      <c r="H396" s="312">
        <v>43726</v>
      </c>
      <c r="I396" s="340">
        <v>44822</v>
      </c>
      <c r="J396" s="313" t="s">
        <v>1222</v>
      </c>
      <c r="K396" s="308"/>
      <c r="L396" s="237"/>
    </row>
    <row r="397" spans="1:12" ht="15" customHeight="1">
      <c r="A397" s="464"/>
      <c r="B397" s="331" t="s">
        <v>610</v>
      </c>
      <c r="C397" s="331" t="s">
        <v>735</v>
      </c>
      <c r="D397" s="310"/>
      <c r="E397" s="311" t="s">
        <v>158</v>
      </c>
      <c r="F397" s="311" t="s">
        <v>158</v>
      </c>
      <c r="G397" s="336"/>
      <c r="H397" s="312">
        <v>43726</v>
      </c>
      <c r="I397" s="340">
        <v>44822</v>
      </c>
      <c r="J397" s="313" t="s">
        <v>1222</v>
      </c>
      <c r="K397" s="308"/>
      <c r="L397" s="237"/>
    </row>
    <row r="398" spans="1:12" ht="15" customHeight="1">
      <c r="A398" s="464"/>
      <c r="B398" s="331" t="s">
        <v>1189</v>
      </c>
      <c r="C398" s="331" t="s">
        <v>462</v>
      </c>
      <c r="D398" s="310"/>
      <c r="E398" s="311" t="s">
        <v>158</v>
      </c>
      <c r="F398" s="311" t="s">
        <v>158</v>
      </c>
      <c r="G398" s="336"/>
      <c r="H398" s="312">
        <v>43726</v>
      </c>
      <c r="I398" s="340">
        <v>44822</v>
      </c>
      <c r="J398" s="313" t="s">
        <v>1222</v>
      </c>
      <c r="K398" s="308"/>
      <c r="L398" s="237"/>
    </row>
    <row r="399" spans="1:12" ht="15" customHeight="1">
      <c r="A399" s="464"/>
      <c r="B399" s="331"/>
      <c r="C399" s="331"/>
      <c r="D399" s="310"/>
      <c r="E399" s="311"/>
      <c r="F399" s="311"/>
      <c r="G399" s="336"/>
      <c r="H399" s="312"/>
      <c r="I399" s="340"/>
      <c r="J399" s="313"/>
      <c r="K399" s="308"/>
      <c r="L399" s="237"/>
    </row>
    <row r="400" spans="1:11" ht="15" customHeight="1">
      <c r="A400" s="355" t="s">
        <v>820</v>
      </c>
      <c r="B400" s="328">
        <v>4</v>
      </c>
      <c r="C400" s="467" t="s">
        <v>1139</v>
      </c>
      <c r="D400" s="468"/>
      <c r="E400" s="468"/>
      <c r="F400" s="468"/>
      <c r="G400" s="468"/>
      <c r="H400" s="468"/>
      <c r="I400" s="468"/>
      <c r="J400" s="468"/>
      <c r="K400" s="261"/>
    </row>
    <row r="401" spans="1:11" ht="15" customHeight="1">
      <c r="A401" s="355" t="s">
        <v>821</v>
      </c>
      <c r="B401" s="328">
        <v>4</v>
      </c>
      <c r="C401" s="468"/>
      <c r="D401" s="468"/>
      <c r="E401" s="468"/>
      <c r="F401" s="468"/>
      <c r="G401" s="468"/>
      <c r="H401" s="468"/>
      <c r="I401" s="468"/>
      <c r="J401" s="468"/>
      <c r="K401" s="261"/>
    </row>
    <row r="402" spans="1:11" ht="15" customHeight="1">
      <c r="A402" s="355" t="s">
        <v>819</v>
      </c>
      <c r="B402" s="328">
        <f>B401-B400</f>
        <v>0</v>
      </c>
      <c r="C402" s="468"/>
      <c r="D402" s="468"/>
      <c r="E402" s="468"/>
      <c r="F402" s="468"/>
      <c r="G402" s="468"/>
      <c r="H402" s="468"/>
      <c r="I402" s="468"/>
      <c r="J402" s="468"/>
      <c r="K402" s="261"/>
    </row>
    <row r="403" spans="1:12" ht="15" customHeight="1">
      <c r="A403" s="470" t="s">
        <v>172</v>
      </c>
      <c r="B403" s="470"/>
      <c r="C403" s="470"/>
      <c r="D403" s="470"/>
      <c r="E403" s="470"/>
      <c r="F403" s="470"/>
      <c r="G403" s="470"/>
      <c r="H403" s="470"/>
      <c r="I403" s="470"/>
      <c r="J403" s="470"/>
      <c r="K403" s="308"/>
      <c r="L403" s="237"/>
    </row>
    <row r="404" spans="1:12" ht="15" customHeight="1">
      <c r="A404" s="464" t="s">
        <v>307</v>
      </c>
      <c r="B404" s="331" t="s">
        <v>153</v>
      </c>
      <c r="C404" s="331" t="s">
        <v>180</v>
      </c>
      <c r="D404" s="310">
        <v>65769</v>
      </c>
      <c r="E404" s="311" t="s">
        <v>158</v>
      </c>
      <c r="F404" s="311" t="s">
        <v>736</v>
      </c>
      <c r="G404" s="311"/>
      <c r="H404" s="312">
        <v>43355</v>
      </c>
      <c r="I404" s="312">
        <v>44451</v>
      </c>
      <c r="J404" s="313"/>
      <c r="K404" s="308"/>
      <c r="L404" s="237"/>
    </row>
    <row r="405" spans="1:12" ht="15" customHeight="1">
      <c r="A405" s="464"/>
      <c r="B405" s="331" t="s">
        <v>95</v>
      </c>
      <c r="C405" s="331" t="s">
        <v>96</v>
      </c>
      <c r="D405" s="310">
        <v>65786</v>
      </c>
      <c r="E405" s="336" t="s">
        <v>158</v>
      </c>
      <c r="F405" s="336" t="s">
        <v>625</v>
      </c>
      <c r="G405" s="336"/>
      <c r="H405" s="312">
        <v>43424</v>
      </c>
      <c r="I405" s="312">
        <v>44520</v>
      </c>
      <c r="J405" s="313" t="s">
        <v>1225</v>
      </c>
      <c r="K405" s="308"/>
      <c r="L405" s="237"/>
    </row>
    <row r="406" spans="1:12" ht="15" customHeight="1">
      <c r="A406" s="464"/>
      <c r="B406" s="331" t="s">
        <v>263</v>
      </c>
      <c r="C406" s="331" t="s">
        <v>264</v>
      </c>
      <c r="D406" s="332">
        <v>63888</v>
      </c>
      <c r="E406" s="333" t="s">
        <v>158</v>
      </c>
      <c r="F406" s="333" t="s">
        <v>625</v>
      </c>
      <c r="G406" s="333"/>
      <c r="H406" s="312">
        <v>42970</v>
      </c>
      <c r="I406" s="312">
        <v>44066</v>
      </c>
      <c r="J406" s="313"/>
      <c r="K406" s="308"/>
      <c r="L406" s="237"/>
    </row>
    <row r="407" spans="1:12" ht="15" customHeight="1">
      <c r="A407" s="464"/>
      <c r="B407" s="331" t="s">
        <v>154</v>
      </c>
      <c r="C407" s="309" t="s">
        <v>788</v>
      </c>
      <c r="D407" s="332"/>
      <c r="E407" s="333" t="s">
        <v>158</v>
      </c>
      <c r="F407" s="333"/>
      <c r="G407" s="333"/>
      <c r="H407" s="340">
        <v>42970</v>
      </c>
      <c r="I407" s="340">
        <v>44066</v>
      </c>
      <c r="J407" s="313"/>
      <c r="K407" s="308"/>
      <c r="L407" s="237"/>
    </row>
    <row r="408" spans="1:12" ht="15" customHeight="1">
      <c r="A408" s="464"/>
      <c r="B408" s="331" t="s">
        <v>558</v>
      </c>
      <c r="C408" s="309" t="s">
        <v>923</v>
      </c>
      <c r="D408" s="332">
        <v>61461</v>
      </c>
      <c r="E408" s="333" t="s">
        <v>158</v>
      </c>
      <c r="F408" s="333" t="s">
        <v>625</v>
      </c>
      <c r="G408" s="333"/>
      <c r="H408" s="340">
        <v>42970</v>
      </c>
      <c r="I408" s="340">
        <v>44066</v>
      </c>
      <c r="J408" s="313"/>
      <c r="K408" s="308"/>
      <c r="L408" s="237"/>
    </row>
    <row r="409" spans="1:12" ht="15" customHeight="1">
      <c r="A409" s="464"/>
      <c r="B409" s="331" t="s">
        <v>924</v>
      </c>
      <c r="C409" s="309" t="s">
        <v>106</v>
      </c>
      <c r="D409" s="332">
        <v>65771</v>
      </c>
      <c r="E409" s="333" t="s">
        <v>158</v>
      </c>
      <c r="F409" s="333" t="s">
        <v>625</v>
      </c>
      <c r="G409" s="333"/>
      <c r="H409" s="340">
        <v>42970</v>
      </c>
      <c r="I409" s="340">
        <v>44066</v>
      </c>
      <c r="J409" s="313"/>
      <c r="K409" s="308"/>
      <c r="L409" s="237"/>
    </row>
    <row r="410" spans="1:12" ht="15" customHeight="1">
      <c r="A410" s="464"/>
      <c r="B410" s="331" t="s">
        <v>153</v>
      </c>
      <c r="C410" s="309" t="s">
        <v>774</v>
      </c>
      <c r="D410" s="332">
        <v>62242</v>
      </c>
      <c r="E410" s="333" t="s">
        <v>158</v>
      </c>
      <c r="F410" s="333" t="s">
        <v>234</v>
      </c>
      <c r="G410" s="333"/>
      <c r="H410" s="340">
        <v>42976</v>
      </c>
      <c r="I410" s="340">
        <v>44072</v>
      </c>
      <c r="J410" s="313"/>
      <c r="K410" s="308"/>
      <c r="L410" s="237"/>
    </row>
    <row r="411" spans="1:12" ht="15" customHeight="1">
      <c r="A411" s="464"/>
      <c r="B411" s="331" t="s">
        <v>102</v>
      </c>
      <c r="C411" s="331" t="s">
        <v>100</v>
      </c>
      <c r="D411" s="310">
        <v>65909</v>
      </c>
      <c r="E411" s="311" t="s">
        <v>158</v>
      </c>
      <c r="F411" s="311" t="s">
        <v>625</v>
      </c>
      <c r="G411" s="311"/>
      <c r="H411" s="312">
        <v>43424</v>
      </c>
      <c r="I411" s="312">
        <v>44520</v>
      </c>
      <c r="J411" s="313"/>
      <c r="K411" s="308"/>
      <c r="L411" s="237"/>
    </row>
    <row r="412" spans="1:12" ht="15" customHeight="1">
      <c r="A412" s="464"/>
      <c r="B412" s="331" t="s">
        <v>1219</v>
      </c>
      <c r="C412" s="309" t="s">
        <v>1220</v>
      </c>
      <c r="D412" s="332">
        <v>65765</v>
      </c>
      <c r="E412" s="333" t="s">
        <v>158</v>
      </c>
      <c r="F412" s="333" t="s">
        <v>625</v>
      </c>
      <c r="G412" s="333"/>
      <c r="H412" s="340">
        <v>43727</v>
      </c>
      <c r="I412" s="340">
        <v>44823</v>
      </c>
      <c r="J412" s="313"/>
      <c r="K412" s="308"/>
      <c r="L412" s="237"/>
    </row>
    <row r="413" spans="1:12" ht="15" customHeight="1">
      <c r="A413" s="464"/>
      <c r="B413" s="331" t="s">
        <v>35</v>
      </c>
      <c r="C413" s="331" t="s">
        <v>1173</v>
      </c>
      <c r="D413" s="332">
        <v>65767</v>
      </c>
      <c r="E413" s="333" t="s">
        <v>158</v>
      </c>
      <c r="F413" s="333" t="s">
        <v>1221</v>
      </c>
      <c r="G413" s="333"/>
      <c r="H413" s="340">
        <v>43727</v>
      </c>
      <c r="I413" s="340">
        <v>44823</v>
      </c>
      <c r="J413" s="313"/>
      <c r="K413" s="308"/>
      <c r="L413" s="237"/>
    </row>
    <row r="414" spans="1:11" ht="15" customHeight="1">
      <c r="A414" s="355" t="s">
        <v>820</v>
      </c>
      <c r="B414" s="328">
        <v>4</v>
      </c>
      <c r="C414" s="467" t="s">
        <v>1140</v>
      </c>
      <c r="D414" s="468"/>
      <c r="E414" s="468"/>
      <c r="F414" s="468"/>
      <c r="G414" s="468"/>
      <c r="H414" s="468"/>
      <c r="I414" s="468"/>
      <c r="J414" s="468"/>
      <c r="K414" s="261"/>
    </row>
    <row r="415" spans="1:11" ht="15" customHeight="1">
      <c r="A415" s="355" t="s">
        <v>821</v>
      </c>
      <c r="B415" s="328">
        <v>4</v>
      </c>
      <c r="C415" s="468"/>
      <c r="D415" s="468"/>
      <c r="E415" s="468"/>
      <c r="F415" s="468"/>
      <c r="G415" s="468"/>
      <c r="H415" s="468"/>
      <c r="I415" s="468"/>
      <c r="J415" s="468"/>
      <c r="K415" s="261"/>
    </row>
    <row r="416" spans="1:11" ht="15" customHeight="1">
      <c r="A416" s="355" t="s">
        <v>819</v>
      </c>
      <c r="B416" s="328">
        <f>B415-B414</f>
        <v>0</v>
      </c>
      <c r="C416" s="468"/>
      <c r="D416" s="468"/>
      <c r="E416" s="468"/>
      <c r="F416" s="468"/>
      <c r="G416" s="468"/>
      <c r="H416" s="468"/>
      <c r="I416" s="468"/>
      <c r="J416" s="468"/>
      <c r="K416" s="261"/>
    </row>
    <row r="417" spans="1:12" ht="15" customHeight="1">
      <c r="A417" s="470" t="s">
        <v>173</v>
      </c>
      <c r="B417" s="470"/>
      <c r="C417" s="470"/>
      <c r="D417" s="470"/>
      <c r="E417" s="470"/>
      <c r="F417" s="470"/>
      <c r="G417" s="470"/>
      <c r="H417" s="470"/>
      <c r="I417" s="470"/>
      <c r="J417" s="470"/>
      <c r="K417" s="308"/>
      <c r="L417" s="237"/>
    </row>
    <row r="418" spans="1:12" ht="15" customHeight="1">
      <c r="A418" s="464"/>
      <c r="B418" s="309" t="s">
        <v>38</v>
      </c>
      <c r="C418" s="309" t="s">
        <v>619</v>
      </c>
      <c r="D418" s="332">
        <v>65778</v>
      </c>
      <c r="E418" s="333" t="s">
        <v>158</v>
      </c>
      <c r="F418" s="333" t="s">
        <v>620</v>
      </c>
      <c r="G418" s="333"/>
      <c r="H418" s="340">
        <v>43424</v>
      </c>
      <c r="I418" s="340">
        <v>44520</v>
      </c>
      <c r="J418" s="313"/>
      <c r="K418" s="308"/>
      <c r="L418" s="237"/>
    </row>
    <row r="419" spans="1:12" ht="15" customHeight="1">
      <c r="A419" s="464"/>
      <c r="B419" s="309" t="s">
        <v>925</v>
      </c>
      <c r="C419" s="309" t="s">
        <v>195</v>
      </c>
      <c r="D419" s="332">
        <v>67183</v>
      </c>
      <c r="E419" s="333" t="s">
        <v>158</v>
      </c>
      <c r="F419" s="333" t="s">
        <v>1218</v>
      </c>
      <c r="G419" s="333"/>
      <c r="H419" s="340">
        <v>42970</v>
      </c>
      <c r="I419" s="340">
        <v>44066</v>
      </c>
      <c r="J419" s="313"/>
      <c r="K419" s="308"/>
      <c r="L419" s="237"/>
    </row>
    <row r="420" spans="1:12" ht="15" customHeight="1">
      <c r="A420" s="464"/>
      <c r="B420" s="309" t="s">
        <v>1217</v>
      </c>
      <c r="C420" s="309" t="s">
        <v>431</v>
      </c>
      <c r="D420" s="332">
        <v>65903</v>
      </c>
      <c r="E420" s="333" t="s">
        <v>158</v>
      </c>
      <c r="F420" s="333" t="s">
        <v>743</v>
      </c>
      <c r="G420" s="333"/>
      <c r="H420" s="340">
        <v>43727</v>
      </c>
      <c r="I420" s="340">
        <v>44823</v>
      </c>
      <c r="J420" s="313"/>
      <c r="K420" s="308"/>
      <c r="L420" s="237"/>
    </row>
    <row r="421" spans="1:12" ht="15" customHeight="1">
      <c r="A421" s="464"/>
      <c r="B421" s="309" t="s">
        <v>713</v>
      </c>
      <c r="C421" s="309" t="s">
        <v>105</v>
      </c>
      <c r="D421" s="332">
        <v>61226</v>
      </c>
      <c r="E421" s="333" t="s">
        <v>158</v>
      </c>
      <c r="F421" s="333" t="s">
        <v>743</v>
      </c>
      <c r="G421" s="333"/>
      <c r="H421" s="340">
        <v>43727</v>
      </c>
      <c r="I421" s="340">
        <v>44823</v>
      </c>
      <c r="J421" s="313"/>
      <c r="K421" s="308"/>
      <c r="L421" s="237"/>
    </row>
    <row r="422" spans="1:11" ht="15" customHeight="1">
      <c r="A422" s="355" t="s">
        <v>820</v>
      </c>
      <c r="B422" s="328">
        <v>4</v>
      </c>
      <c r="C422" s="467" t="s">
        <v>1138</v>
      </c>
      <c r="D422" s="468"/>
      <c r="E422" s="468"/>
      <c r="F422" s="468"/>
      <c r="G422" s="468"/>
      <c r="H422" s="468"/>
      <c r="I422" s="468"/>
      <c r="J422" s="468"/>
      <c r="K422" s="261"/>
    </row>
    <row r="423" spans="1:11" ht="15" customHeight="1">
      <c r="A423" s="355" t="s">
        <v>821</v>
      </c>
      <c r="B423" s="328">
        <v>4</v>
      </c>
      <c r="C423" s="468"/>
      <c r="D423" s="468"/>
      <c r="E423" s="468"/>
      <c r="F423" s="468"/>
      <c r="G423" s="468"/>
      <c r="H423" s="468"/>
      <c r="I423" s="468"/>
      <c r="J423" s="468"/>
      <c r="K423" s="261"/>
    </row>
    <row r="424" spans="1:11" ht="15" customHeight="1">
      <c r="A424" s="355" t="s">
        <v>819</v>
      </c>
      <c r="B424" s="328">
        <f>B423-B422</f>
        <v>0</v>
      </c>
      <c r="C424" s="468"/>
      <c r="D424" s="468"/>
      <c r="E424" s="468"/>
      <c r="F424" s="468"/>
      <c r="G424" s="468"/>
      <c r="H424" s="468"/>
      <c r="I424" s="468"/>
      <c r="J424" s="468"/>
      <c r="K424" s="261"/>
    </row>
    <row r="425" spans="1:12" ht="15" customHeight="1">
      <c r="A425" s="470" t="s">
        <v>175</v>
      </c>
      <c r="B425" s="470"/>
      <c r="C425" s="470"/>
      <c r="D425" s="470"/>
      <c r="E425" s="470"/>
      <c r="F425" s="470"/>
      <c r="G425" s="470"/>
      <c r="H425" s="470"/>
      <c r="I425" s="470"/>
      <c r="J425" s="470"/>
      <c r="K425" s="308"/>
      <c r="L425" s="237"/>
    </row>
    <row r="426" spans="1:12" ht="15" customHeight="1">
      <c r="A426" s="464"/>
      <c r="B426" s="331"/>
      <c r="C426" s="331"/>
      <c r="D426" s="310"/>
      <c r="E426" s="336"/>
      <c r="F426" s="336"/>
      <c r="G426" s="336"/>
      <c r="H426" s="312"/>
      <c r="I426" s="312"/>
      <c r="J426" s="313"/>
      <c r="K426" s="308"/>
      <c r="L426" s="237"/>
    </row>
    <row r="427" spans="1:12" ht="15" customHeight="1">
      <c r="A427" s="464"/>
      <c r="B427" s="309"/>
      <c r="C427" s="309"/>
      <c r="D427" s="332"/>
      <c r="E427" s="333"/>
      <c r="F427" s="333"/>
      <c r="G427" s="333"/>
      <c r="H427" s="340"/>
      <c r="I427" s="340"/>
      <c r="J427" s="313"/>
      <c r="K427" s="308"/>
      <c r="L427" s="237"/>
    </row>
    <row r="428" spans="1:12" ht="15" customHeight="1">
      <c r="A428" s="464"/>
      <c r="B428" s="309"/>
      <c r="C428" s="309"/>
      <c r="D428" s="332"/>
      <c r="E428" s="333"/>
      <c r="F428" s="333"/>
      <c r="G428" s="333"/>
      <c r="H428" s="340"/>
      <c r="I428" s="340"/>
      <c r="J428" s="313"/>
      <c r="K428" s="308"/>
      <c r="L428" s="237"/>
    </row>
    <row r="429" spans="1:12" ht="15" customHeight="1">
      <c r="A429" s="464"/>
      <c r="B429" s="309"/>
      <c r="C429" s="309"/>
      <c r="D429" s="333"/>
      <c r="E429" s="333"/>
      <c r="F429" s="333"/>
      <c r="G429" s="333"/>
      <c r="H429" s="332"/>
      <c r="I429" s="332"/>
      <c r="J429" s="313"/>
      <c r="K429" s="308"/>
      <c r="L429" s="237"/>
    </row>
    <row r="430" spans="1:11" ht="15" customHeight="1">
      <c r="A430" s="355" t="s">
        <v>820</v>
      </c>
      <c r="B430" s="328">
        <v>4</v>
      </c>
      <c r="C430" s="467" t="s">
        <v>1138</v>
      </c>
      <c r="D430" s="468"/>
      <c r="E430" s="468"/>
      <c r="F430" s="468"/>
      <c r="G430" s="468"/>
      <c r="H430" s="468"/>
      <c r="I430" s="468"/>
      <c r="J430" s="468"/>
      <c r="K430" s="261"/>
    </row>
    <row r="431" spans="1:11" ht="15" customHeight="1">
      <c r="A431" s="355" t="s">
        <v>821</v>
      </c>
      <c r="B431" s="328">
        <v>0</v>
      </c>
      <c r="C431" s="468"/>
      <c r="D431" s="468"/>
      <c r="E431" s="468"/>
      <c r="F431" s="468"/>
      <c r="G431" s="468"/>
      <c r="H431" s="468"/>
      <c r="I431" s="468"/>
      <c r="J431" s="468"/>
      <c r="K431" s="261"/>
    </row>
    <row r="432" spans="1:11" ht="15" customHeight="1">
      <c r="A432" s="355" t="s">
        <v>819</v>
      </c>
      <c r="B432" s="328">
        <f>B431-B430</f>
        <v>-4</v>
      </c>
      <c r="C432" s="468"/>
      <c r="D432" s="468"/>
      <c r="E432" s="468"/>
      <c r="F432" s="468"/>
      <c r="G432" s="468"/>
      <c r="H432" s="468"/>
      <c r="I432" s="468"/>
      <c r="J432" s="468"/>
      <c r="K432" s="261"/>
    </row>
    <row r="433" spans="1:12" ht="18">
      <c r="A433" s="475" t="s">
        <v>901</v>
      </c>
      <c r="B433" s="475"/>
      <c r="C433" s="475"/>
      <c r="D433" s="475"/>
      <c r="E433" s="475"/>
      <c r="F433" s="475"/>
      <c r="G433" s="475"/>
      <c r="H433" s="475"/>
      <c r="I433" s="475"/>
      <c r="J433" s="475"/>
      <c r="K433" s="308"/>
      <c r="L433" s="237"/>
    </row>
    <row r="434" spans="1:12" ht="15" customHeight="1">
      <c r="A434" s="464" t="s">
        <v>149</v>
      </c>
      <c r="B434" s="331" t="s">
        <v>240</v>
      </c>
      <c r="C434" s="331" t="s">
        <v>547</v>
      </c>
      <c r="D434" s="333"/>
      <c r="E434" s="333" t="s">
        <v>548</v>
      </c>
      <c r="F434" s="333"/>
      <c r="G434" s="333"/>
      <c r="H434" s="340">
        <v>43424</v>
      </c>
      <c r="I434" s="340">
        <v>44520</v>
      </c>
      <c r="J434" s="313"/>
      <c r="K434" s="308"/>
      <c r="L434" s="237"/>
    </row>
    <row r="435" spans="1:12" ht="15" customHeight="1">
      <c r="A435" s="464"/>
      <c r="B435" s="331" t="s">
        <v>1048</v>
      </c>
      <c r="C435" s="331" t="s">
        <v>1049</v>
      </c>
      <c r="D435" s="333"/>
      <c r="E435" s="333" t="s">
        <v>548</v>
      </c>
      <c r="F435" s="333"/>
      <c r="G435" s="333"/>
      <c r="H435" s="340">
        <v>43424</v>
      </c>
      <c r="I435" s="340">
        <v>44520</v>
      </c>
      <c r="J435" s="313"/>
      <c r="K435" s="308"/>
      <c r="L435" s="237"/>
    </row>
    <row r="436" spans="1:11" ht="15" customHeight="1">
      <c r="A436" s="355" t="s">
        <v>820</v>
      </c>
      <c r="B436" s="328">
        <v>1</v>
      </c>
      <c r="C436" s="467" t="s">
        <v>1141</v>
      </c>
      <c r="D436" s="468"/>
      <c r="E436" s="468"/>
      <c r="F436" s="468"/>
      <c r="G436" s="468"/>
      <c r="H436" s="468"/>
      <c r="I436" s="468"/>
      <c r="J436" s="468"/>
      <c r="K436" s="261"/>
    </row>
    <row r="437" spans="1:11" ht="15" customHeight="1">
      <c r="A437" s="355" t="s">
        <v>821</v>
      </c>
      <c r="B437" s="328">
        <v>1</v>
      </c>
      <c r="C437" s="468"/>
      <c r="D437" s="468"/>
      <c r="E437" s="468"/>
      <c r="F437" s="468"/>
      <c r="G437" s="468"/>
      <c r="H437" s="468"/>
      <c r="I437" s="468"/>
      <c r="J437" s="468"/>
      <c r="K437" s="261"/>
    </row>
    <row r="438" spans="1:11" ht="15" customHeight="1">
      <c r="A438" s="355" t="s">
        <v>819</v>
      </c>
      <c r="B438" s="328">
        <f>B437-B436</f>
        <v>0</v>
      </c>
      <c r="C438" s="468"/>
      <c r="D438" s="468"/>
      <c r="E438" s="468"/>
      <c r="F438" s="468"/>
      <c r="G438" s="468"/>
      <c r="H438" s="468"/>
      <c r="I438" s="468"/>
      <c r="J438" s="468"/>
      <c r="K438" s="261"/>
    </row>
    <row r="439" spans="1:12" ht="15" customHeight="1">
      <c r="A439" s="333"/>
      <c r="B439" s="333"/>
      <c r="C439" s="333"/>
      <c r="D439" s="332"/>
      <c r="E439" s="333"/>
      <c r="F439" s="333"/>
      <c r="G439" s="333"/>
      <c r="H439" s="332"/>
      <c r="I439" s="332"/>
      <c r="J439" s="332"/>
      <c r="K439" s="308"/>
      <c r="L439" s="237"/>
    </row>
    <row r="440" spans="1:12" ht="18">
      <c r="A440" s="475" t="s">
        <v>580</v>
      </c>
      <c r="B440" s="475"/>
      <c r="C440" s="475"/>
      <c r="D440" s="475"/>
      <c r="E440" s="475"/>
      <c r="F440" s="475"/>
      <c r="G440" s="475"/>
      <c r="H440" s="475"/>
      <c r="I440" s="475"/>
      <c r="J440" s="475"/>
      <c r="K440" s="308"/>
      <c r="L440" s="237"/>
    </row>
    <row r="441" spans="1:12" ht="15" customHeight="1">
      <c r="A441" s="333" t="s">
        <v>884</v>
      </c>
      <c r="B441" s="341" t="s">
        <v>1099</v>
      </c>
      <c r="C441" s="341" t="s">
        <v>1100</v>
      </c>
      <c r="D441" s="332"/>
      <c r="E441" s="333"/>
      <c r="F441" s="333"/>
      <c r="G441" s="333"/>
      <c r="H441" s="340"/>
      <c r="I441" s="362"/>
      <c r="J441" s="313" t="s">
        <v>1101</v>
      </c>
      <c r="K441" s="308"/>
      <c r="L441" s="237"/>
    </row>
    <row r="442" spans="1:12" ht="15" customHeight="1">
      <c r="A442" s="333"/>
      <c r="B442" s="331" t="s">
        <v>206</v>
      </c>
      <c r="C442" s="331" t="s">
        <v>560</v>
      </c>
      <c r="D442" s="332"/>
      <c r="E442" s="333"/>
      <c r="F442" s="333"/>
      <c r="G442" s="333"/>
      <c r="H442" s="340">
        <v>408428</v>
      </c>
      <c r="I442" s="340">
        <v>44282</v>
      </c>
      <c r="J442" s="313" t="s">
        <v>653</v>
      </c>
      <c r="K442" s="308"/>
      <c r="L442" s="237"/>
    </row>
    <row r="443" spans="1:12" s="294" customFormat="1" ht="15" customHeight="1">
      <c r="A443" s="335"/>
      <c r="B443" s="341" t="s">
        <v>1094</v>
      </c>
      <c r="C443" s="341" t="s">
        <v>1095</v>
      </c>
      <c r="D443" s="342"/>
      <c r="E443" s="335"/>
      <c r="F443" s="335"/>
      <c r="G443" s="335"/>
      <c r="H443" s="362"/>
      <c r="I443" s="362"/>
      <c r="J443" s="343" t="s">
        <v>1101</v>
      </c>
      <c r="K443" s="319"/>
      <c r="L443" s="293"/>
    </row>
    <row r="444" spans="1:12" s="294" customFormat="1" ht="15" customHeight="1">
      <c r="A444" s="335"/>
      <c r="B444" s="341" t="s">
        <v>1096</v>
      </c>
      <c r="C444" s="341" t="s">
        <v>1097</v>
      </c>
      <c r="D444" s="342"/>
      <c r="E444" s="335"/>
      <c r="F444" s="335"/>
      <c r="G444" s="335"/>
      <c r="H444" s="362"/>
      <c r="I444" s="362"/>
      <c r="J444" s="343" t="s">
        <v>1101</v>
      </c>
      <c r="K444" s="319"/>
      <c r="L444" s="293"/>
    </row>
    <row r="445" spans="1:12" s="294" customFormat="1" ht="15" customHeight="1">
      <c r="A445" s="335"/>
      <c r="B445" s="341" t="s">
        <v>171</v>
      </c>
      <c r="C445" s="341" t="s">
        <v>420</v>
      </c>
      <c r="D445" s="342"/>
      <c r="E445" s="335"/>
      <c r="F445" s="335"/>
      <c r="G445" s="335"/>
      <c r="H445" s="362">
        <v>42264</v>
      </c>
      <c r="I445" s="362">
        <v>43360</v>
      </c>
      <c r="J445" s="343" t="s">
        <v>653</v>
      </c>
      <c r="K445" s="319"/>
      <c r="L445" s="293"/>
    </row>
    <row r="446" spans="1:12" ht="15" customHeight="1">
      <c r="A446" s="333"/>
      <c r="B446" s="331" t="s">
        <v>109</v>
      </c>
      <c r="C446" s="331" t="s">
        <v>573</v>
      </c>
      <c r="D446" s="332"/>
      <c r="E446" s="333"/>
      <c r="F446" s="333"/>
      <c r="G446" s="333"/>
      <c r="H446" s="340">
        <v>43178</v>
      </c>
      <c r="I446" s="340">
        <v>44274</v>
      </c>
      <c r="J446" s="313" t="s">
        <v>653</v>
      </c>
      <c r="K446" s="308"/>
      <c r="L446" s="237"/>
    </row>
    <row r="447" spans="1:12" s="294" customFormat="1" ht="15" customHeight="1">
      <c r="A447" s="335"/>
      <c r="B447" s="341" t="s">
        <v>624</v>
      </c>
      <c r="C447" s="341" t="s">
        <v>1098</v>
      </c>
      <c r="D447" s="342"/>
      <c r="E447" s="335"/>
      <c r="F447" s="335"/>
      <c r="G447" s="335"/>
      <c r="H447" s="362"/>
      <c r="I447" s="362"/>
      <c r="J447" s="343" t="s">
        <v>1101</v>
      </c>
      <c r="K447" s="319"/>
      <c r="L447" s="293"/>
    </row>
    <row r="448" spans="1:12" s="294" customFormat="1" ht="15" customHeight="1">
      <c r="A448" s="335"/>
      <c r="B448" s="341" t="s">
        <v>311</v>
      </c>
      <c r="C448" s="341" t="s">
        <v>577</v>
      </c>
      <c r="D448" s="342"/>
      <c r="E448" s="335"/>
      <c r="F448" s="335"/>
      <c r="G448" s="335"/>
      <c r="H448" s="362">
        <v>42264</v>
      </c>
      <c r="I448" s="362">
        <v>43360</v>
      </c>
      <c r="J448" s="343" t="s">
        <v>653</v>
      </c>
      <c r="K448" s="319"/>
      <c r="L448" s="293"/>
    </row>
    <row r="449" spans="1:12" ht="15" customHeight="1">
      <c r="A449" s="333"/>
      <c r="B449" s="331" t="s">
        <v>959</v>
      </c>
      <c r="C449" s="331" t="s">
        <v>958</v>
      </c>
      <c r="D449" s="332"/>
      <c r="E449" s="333"/>
      <c r="F449" s="333"/>
      <c r="G449" s="333"/>
      <c r="H449" s="340">
        <v>408428</v>
      </c>
      <c r="I449" s="340">
        <v>44282</v>
      </c>
      <c r="J449" s="313" t="s">
        <v>653</v>
      </c>
      <c r="K449" s="308"/>
      <c r="L449" s="237"/>
    </row>
    <row r="450" spans="1:12" s="294" customFormat="1" ht="15" customHeight="1">
      <c r="A450" s="335"/>
      <c r="B450" s="341" t="s">
        <v>102</v>
      </c>
      <c r="C450" s="341" t="s">
        <v>960</v>
      </c>
      <c r="D450" s="342"/>
      <c r="E450" s="335"/>
      <c r="F450" s="335"/>
      <c r="G450" s="335"/>
      <c r="H450" s="342"/>
      <c r="I450" s="342"/>
      <c r="J450" s="343" t="s">
        <v>653</v>
      </c>
      <c r="K450" s="319"/>
      <c r="L450" s="293"/>
    </row>
    <row r="451" spans="1:12" s="294" customFormat="1" ht="15" customHeight="1">
      <c r="A451" s="335"/>
      <c r="B451" s="341" t="s">
        <v>961</v>
      </c>
      <c r="C451" s="341" t="s">
        <v>962</v>
      </c>
      <c r="D451" s="342"/>
      <c r="E451" s="335"/>
      <c r="F451" s="335"/>
      <c r="G451" s="335"/>
      <c r="H451" s="342"/>
      <c r="I451" s="342"/>
      <c r="J451" s="343" t="s">
        <v>653</v>
      </c>
      <c r="K451" s="319"/>
      <c r="L451" s="293"/>
    </row>
    <row r="452" spans="1:12" s="294" customFormat="1" ht="15" customHeight="1">
      <c r="A452" s="335"/>
      <c r="B452" s="341" t="s">
        <v>963</v>
      </c>
      <c r="C452" s="341" t="s">
        <v>964</v>
      </c>
      <c r="D452" s="342"/>
      <c r="E452" s="335"/>
      <c r="F452" s="335"/>
      <c r="G452" s="335"/>
      <c r="H452" s="342"/>
      <c r="I452" s="342"/>
      <c r="J452" s="343" t="s">
        <v>653</v>
      </c>
      <c r="K452" s="319"/>
      <c r="L452" s="293"/>
    </row>
    <row r="453" spans="1:12" s="294" customFormat="1" ht="15" customHeight="1">
      <c r="A453" s="335"/>
      <c r="B453" s="341" t="s">
        <v>1093</v>
      </c>
      <c r="C453" s="341" t="s">
        <v>965</v>
      </c>
      <c r="D453" s="342"/>
      <c r="E453" s="335"/>
      <c r="F453" s="335"/>
      <c r="G453" s="335"/>
      <c r="H453" s="342"/>
      <c r="I453" s="342"/>
      <c r="J453" s="343" t="s">
        <v>653</v>
      </c>
      <c r="K453" s="319"/>
      <c r="L453" s="293"/>
    </row>
    <row r="454" spans="1:12" s="294" customFormat="1" ht="15" customHeight="1">
      <c r="A454" s="335"/>
      <c r="B454" s="341" t="s">
        <v>558</v>
      </c>
      <c r="C454" s="341" t="s">
        <v>577</v>
      </c>
      <c r="D454" s="342"/>
      <c r="E454" s="335"/>
      <c r="F454" s="335"/>
      <c r="G454" s="335"/>
      <c r="H454" s="342"/>
      <c r="I454" s="342"/>
      <c r="J454" s="343" t="s">
        <v>1101</v>
      </c>
      <c r="K454" s="319"/>
      <c r="L454" s="293"/>
    </row>
    <row r="455" spans="1:12" ht="18">
      <c r="A455" s="475" t="s">
        <v>1159</v>
      </c>
      <c r="B455" s="475"/>
      <c r="C455" s="475"/>
      <c r="D455" s="475"/>
      <c r="E455" s="475"/>
      <c r="F455" s="475"/>
      <c r="G455" s="475"/>
      <c r="H455" s="475"/>
      <c r="I455" s="475"/>
      <c r="J455" s="475"/>
      <c r="K455" s="308"/>
      <c r="L455" s="237"/>
    </row>
    <row r="456" spans="1:12" ht="15" customHeight="1">
      <c r="A456" s="470" t="s">
        <v>1144</v>
      </c>
      <c r="B456" s="470"/>
      <c r="C456" s="470"/>
      <c r="D456" s="470"/>
      <c r="E456" s="470"/>
      <c r="F456" s="470"/>
      <c r="G456" s="470"/>
      <c r="H456" s="470"/>
      <c r="I456" s="470"/>
      <c r="J456" s="470"/>
      <c r="K456" s="308"/>
      <c r="L456" s="237"/>
    </row>
    <row r="457" spans="1:12" ht="15" customHeight="1">
      <c r="A457" s="462" t="s">
        <v>846</v>
      </c>
      <c r="B457" s="309" t="s">
        <v>222</v>
      </c>
      <c r="C457" s="309" t="s">
        <v>223</v>
      </c>
      <c r="D457" s="310">
        <v>65061</v>
      </c>
      <c r="E457" s="311" t="s">
        <v>253</v>
      </c>
      <c r="F457" s="311" t="s">
        <v>252</v>
      </c>
      <c r="G457" s="311"/>
      <c r="H457" s="312">
        <v>43424</v>
      </c>
      <c r="I457" s="312">
        <v>44520</v>
      </c>
      <c r="J457" s="313" t="s">
        <v>1047</v>
      </c>
      <c r="K457" s="308"/>
      <c r="L457" s="237"/>
    </row>
    <row r="458" spans="1:12" ht="15" customHeight="1">
      <c r="A458" s="463"/>
      <c r="B458" s="331" t="s">
        <v>437</v>
      </c>
      <c r="C458" s="331" t="s">
        <v>438</v>
      </c>
      <c r="D458" s="310">
        <v>65848</v>
      </c>
      <c r="E458" s="336" t="s">
        <v>253</v>
      </c>
      <c r="F458" s="311" t="s">
        <v>252</v>
      </c>
      <c r="G458" s="336"/>
      <c r="H458" s="312">
        <v>43424</v>
      </c>
      <c r="I458" s="312">
        <v>44520</v>
      </c>
      <c r="J458" s="313" t="s">
        <v>1047</v>
      </c>
      <c r="K458" s="308"/>
      <c r="L458" s="237"/>
    </row>
    <row r="459" spans="1:12" ht="15" customHeight="1">
      <c r="A459" s="463"/>
      <c r="B459" s="331"/>
      <c r="C459" s="331"/>
      <c r="D459" s="310"/>
      <c r="E459" s="336"/>
      <c r="F459" s="311"/>
      <c r="G459" s="336"/>
      <c r="H459" s="312"/>
      <c r="I459" s="354"/>
      <c r="J459" s="313"/>
      <c r="K459" s="308"/>
      <c r="L459" s="237"/>
    </row>
    <row r="460" spans="1:12" ht="15" customHeight="1">
      <c r="A460" s="463"/>
      <c r="B460" s="331"/>
      <c r="C460" s="331"/>
      <c r="D460" s="344"/>
      <c r="E460" s="344"/>
      <c r="F460" s="344"/>
      <c r="G460" s="344"/>
      <c r="H460" s="344"/>
      <c r="I460" s="344"/>
      <c r="J460" s="344"/>
      <c r="K460" s="308"/>
      <c r="L460" s="237"/>
    </row>
    <row r="461" spans="1:12" ht="15" customHeight="1">
      <c r="A461" s="463"/>
      <c r="B461" s="331"/>
      <c r="C461" s="331"/>
      <c r="D461" s="310"/>
      <c r="E461" s="336"/>
      <c r="F461" s="311"/>
      <c r="G461" s="336"/>
      <c r="H461" s="312"/>
      <c r="I461" s="312"/>
      <c r="J461" s="313"/>
      <c r="K461" s="308"/>
      <c r="L461" s="237"/>
    </row>
    <row r="462" spans="1:11" ht="15" customHeight="1">
      <c r="A462" s="355" t="s">
        <v>820</v>
      </c>
      <c r="B462" s="328">
        <v>2</v>
      </c>
      <c r="C462" s="467" t="s">
        <v>1050</v>
      </c>
      <c r="D462" s="468"/>
      <c r="E462" s="468"/>
      <c r="F462" s="468"/>
      <c r="G462" s="468"/>
      <c r="H462" s="468"/>
      <c r="I462" s="468"/>
      <c r="J462" s="468"/>
      <c r="K462" s="261"/>
    </row>
    <row r="463" spans="1:11" ht="15" customHeight="1">
      <c r="A463" s="355" t="s">
        <v>821</v>
      </c>
      <c r="B463" s="328">
        <v>2</v>
      </c>
      <c r="C463" s="468"/>
      <c r="D463" s="468"/>
      <c r="E463" s="468"/>
      <c r="F463" s="468"/>
      <c r="G463" s="468"/>
      <c r="H463" s="468"/>
      <c r="I463" s="468"/>
      <c r="J463" s="468"/>
      <c r="K463" s="261"/>
    </row>
    <row r="464" spans="1:11" ht="15" customHeight="1">
      <c r="A464" s="355" t="s">
        <v>819</v>
      </c>
      <c r="B464" s="328">
        <f>B463-B462</f>
        <v>0</v>
      </c>
      <c r="C464" s="468"/>
      <c r="D464" s="468"/>
      <c r="E464" s="468"/>
      <c r="F464" s="468"/>
      <c r="G464" s="468"/>
      <c r="H464" s="468"/>
      <c r="I464" s="468"/>
      <c r="J464" s="468"/>
      <c r="K464" s="261"/>
    </row>
    <row r="465" spans="1:12" ht="15" customHeight="1">
      <c r="A465" s="474" t="s">
        <v>172</v>
      </c>
      <c r="B465" s="474"/>
      <c r="C465" s="474"/>
      <c r="D465" s="474"/>
      <c r="E465" s="474"/>
      <c r="F465" s="474"/>
      <c r="G465" s="474"/>
      <c r="H465" s="474"/>
      <c r="I465" s="474"/>
      <c r="J465" s="474"/>
      <c r="K465" s="308"/>
      <c r="L465" s="237"/>
    </row>
    <row r="466" spans="1:12" ht="15" customHeight="1">
      <c r="A466" s="464" t="s">
        <v>149</v>
      </c>
      <c r="B466" s="309"/>
      <c r="C466" s="309"/>
      <c r="D466" s="332"/>
      <c r="E466" s="333"/>
      <c r="F466" s="333"/>
      <c r="G466" s="333"/>
      <c r="H466" s="340"/>
      <c r="I466" s="340"/>
      <c r="J466" s="310"/>
      <c r="K466" s="308"/>
      <c r="L466" s="237"/>
    </row>
    <row r="467" spans="1:12" ht="15" customHeight="1">
      <c r="A467" s="464"/>
      <c r="B467" s="338"/>
      <c r="C467" s="338"/>
      <c r="D467" s="310"/>
      <c r="E467" s="339"/>
      <c r="F467" s="339"/>
      <c r="G467" s="310"/>
      <c r="H467" s="312"/>
      <c r="I467" s="312"/>
      <c r="J467" s="310"/>
      <c r="K467" s="308"/>
      <c r="L467" s="237"/>
    </row>
    <row r="468" spans="1:11" ht="15" customHeight="1">
      <c r="A468" s="355" t="s">
        <v>820</v>
      </c>
      <c r="B468" s="328">
        <v>2</v>
      </c>
      <c r="C468" s="467" t="s">
        <v>1050</v>
      </c>
      <c r="D468" s="468"/>
      <c r="E468" s="468"/>
      <c r="F468" s="468"/>
      <c r="G468" s="468"/>
      <c r="H468" s="468"/>
      <c r="I468" s="468"/>
      <c r="J468" s="468"/>
      <c r="K468" s="261"/>
    </row>
    <row r="469" spans="1:11" ht="15" customHeight="1">
      <c r="A469" s="355" t="s">
        <v>821</v>
      </c>
      <c r="B469" s="328">
        <v>0</v>
      </c>
      <c r="C469" s="468"/>
      <c r="D469" s="468"/>
      <c r="E469" s="468"/>
      <c r="F469" s="468"/>
      <c r="G469" s="468"/>
      <c r="H469" s="468"/>
      <c r="I469" s="468"/>
      <c r="J469" s="468"/>
      <c r="K469" s="261"/>
    </row>
    <row r="470" spans="1:11" ht="15" customHeight="1">
      <c r="A470" s="355" t="s">
        <v>819</v>
      </c>
      <c r="B470" s="328">
        <f>B469-B468</f>
        <v>-2</v>
      </c>
      <c r="C470" s="468"/>
      <c r="D470" s="468"/>
      <c r="E470" s="468"/>
      <c r="F470" s="468"/>
      <c r="G470" s="468"/>
      <c r="H470" s="468"/>
      <c r="I470" s="468"/>
      <c r="J470" s="468"/>
      <c r="K470" s="261"/>
    </row>
    <row r="471" spans="1:12" ht="15" customHeight="1">
      <c r="A471" s="470" t="s">
        <v>173</v>
      </c>
      <c r="B471" s="470"/>
      <c r="C471" s="470"/>
      <c r="D471" s="470"/>
      <c r="E471" s="470"/>
      <c r="F471" s="470"/>
      <c r="G471" s="470"/>
      <c r="H471" s="470"/>
      <c r="I471" s="470"/>
      <c r="J471" s="470"/>
      <c r="K471" s="308"/>
      <c r="L471" s="237"/>
    </row>
    <row r="472" spans="1:12" ht="15" customHeight="1">
      <c r="A472" s="464" t="s">
        <v>309</v>
      </c>
      <c r="B472" s="331"/>
      <c r="C472" s="331"/>
      <c r="D472" s="310"/>
      <c r="E472" s="336"/>
      <c r="F472" s="336"/>
      <c r="G472" s="336"/>
      <c r="H472" s="310"/>
      <c r="I472" s="310"/>
      <c r="J472" s="310"/>
      <c r="K472" s="308"/>
      <c r="L472" s="237"/>
    </row>
    <row r="473" spans="1:12" ht="15" customHeight="1">
      <c r="A473" s="464"/>
      <c r="B473" s="331"/>
      <c r="C473" s="331"/>
      <c r="D473" s="310"/>
      <c r="E473" s="336"/>
      <c r="F473" s="336"/>
      <c r="G473" s="336"/>
      <c r="H473" s="310"/>
      <c r="I473" s="310"/>
      <c r="J473" s="310"/>
      <c r="K473" s="308"/>
      <c r="L473" s="237"/>
    </row>
    <row r="474" spans="1:11" ht="15" customHeight="1">
      <c r="A474" s="355" t="s">
        <v>820</v>
      </c>
      <c r="B474" s="328">
        <v>2</v>
      </c>
      <c r="C474" s="467" t="s">
        <v>1050</v>
      </c>
      <c r="D474" s="468"/>
      <c r="E474" s="468"/>
      <c r="F474" s="468"/>
      <c r="G474" s="468"/>
      <c r="H474" s="468"/>
      <c r="I474" s="468"/>
      <c r="J474" s="468"/>
      <c r="K474" s="261"/>
    </row>
    <row r="475" spans="1:11" ht="15" customHeight="1">
      <c r="A475" s="355" t="s">
        <v>821</v>
      </c>
      <c r="B475" s="328">
        <v>0</v>
      </c>
      <c r="C475" s="468"/>
      <c r="D475" s="468"/>
      <c r="E475" s="468"/>
      <c r="F475" s="468"/>
      <c r="G475" s="468"/>
      <c r="H475" s="468"/>
      <c r="I475" s="468"/>
      <c r="J475" s="468"/>
      <c r="K475" s="261"/>
    </row>
    <row r="476" spans="1:11" ht="15" customHeight="1">
      <c r="A476" s="355" t="s">
        <v>819</v>
      </c>
      <c r="B476" s="328">
        <f>B475-B474</f>
        <v>-2</v>
      </c>
      <c r="C476" s="468"/>
      <c r="D476" s="468"/>
      <c r="E476" s="468"/>
      <c r="F476" s="468"/>
      <c r="G476" s="468"/>
      <c r="H476" s="468"/>
      <c r="I476" s="468"/>
      <c r="J476" s="468"/>
      <c r="K476" s="261"/>
    </row>
    <row r="477" spans="1:12" ht="15" customHeight="1">
      <c r="A477" s="470" t="s">
        <v>174</v>
      </c>
      <c r="B477" s="470"/>
      <c r="C477" s="470"/>
      <c r="D477" s="470"/>
      <c r="E477" s="470"/>
      <c r="F477" s="470"/>
      <c r="G477" s="470"/>
      <c r="H477" s="470"/>
      <c r="I477" s="470"/>
      <c r="J477" s="470"/>
      <c r="K477" s="308"/>
      <c r="L477" s="237"/>
    </row>
    <row r="478" spans="1:12" ht="15" customHeight="1">
      <c r="A478" s="350" t="s">
        <v>291</v>
      </c>
      <c r="B478" s="331"/>
      <c r="C478" s="331"/>
      <c r="D478" s="310"/>
      <c r="E478" s="336"/>
      <c r="F478" s="336"/>
      <c r="G478" s="336"/>
      <c r="H478" s="312"/>
      <c r="I478" s="312"/>
      <c r="J478" s="310"/>
      <c r="K478" s="308"/>
      <c r="L478" s="237"/>
    </row>
    <row r="479" spans="1:11" ht="15" customHeight="1">
      <c r="A479" s="355" t="s">
        <v>820</v>
      </c>
      <c r="B479" s="328">
        <v>1</v>
      </c>
      <c r="C479" s="467" t="s">
        <v>1050</v>
      </c>
      <c r="D479" s="468"/>
      <c r="E479" s="468"/>
      <c r="F479" s="468"/>
      <c r="G479" s="468"/>
      <c r="H479" s="468"/>
      <c r="I479" s="468"/>
      <c r="J479" s="468"/>
      <c r="K479" s="261"/>
    </row>
    <row r="480" spans="1:11" ht="15" customHeight="1">
      <c r="A480" s="355" t="s">
        <v>821</v>
      </c>
      <c r="B480" s="328">
        <v>0</v>
      </c>
      <c r="C480" s="468"/>
      <c r="D480" s="468"/>
      <c r="E480" s="468"/>
      <c r="F480" s="468"/>
      <c r="G480" s="468"/>
      <c r="H480" s="468"/>
      <c r="I480" s="468"/>
      <c r="J480" s="468"/>
      <c r="K480" s="261"/>
    </row>
    <row r="481" spans="1:11" ht="15" customHeight="1">
      <c r="A481" s="355" t="s">
        <v>819</v>
      </c>
      <c r="B481" s="328">
        <f>B480-B479</f>
        <v>-1</v>
      </c>
      <c r="C481" s="468"/>
      <c r="D481" s="468"/>
      <c r="E481" s="468"/>
      <c r="F481" s="468"/>
      <c r="G481" s="468"/>
      <c r="H481" s="468"/>
      <c r="I481" s="468"/>
      <c r="J481" s="468"/>
      <c r="K481" s="261"/>
    </row>
    <row r="482" spans="1:12" ht="15" customHeight="1">
      <c r="A482" s="475" t="s">
        <v>1320</v>
      </c>
      <c r="B482" s="475"/>
      <c r="C482" s="475"/>
      <c r="D482" s="475"/>
      <c r="E482" s="475"/>
      <c r="F482" s="475"/>
      <c r="G482" s="475"/>
      <c r="H482" s="475"/>
      <c r="I482" s="475"/>
      <c r="J482" s="475"/>
      <c r="K482" s="237"/>
      <c r="L482" s="237"/>
    </row>
    <row r="483" spans="1:12" ht="15" customHeight="1">
      <c r="A483" s="470" t="s">
        <v>1144</v>
      </c>
      <c r="B483" s="470"/>
      <c r="C483" s="470"/>
      <c r="D483" s="470"/>
      <c r="E483" s="470"/>
      <c r="F483" s="470"/>
      <c r="G483" s="470"/>
      <c r="H483" s="470"/>
      <c r="I483" s="470"/>
      <c r="J483" s="470"/>
      <c r="K483" s="237"/>
      <c r="L483" s="237"/>
    </row>
    <row r="484" spans="1:12" s="241" customFormat="1" ht="15" customHeight="1">
      <c r="A484" s="339"/>
      <c r="B484" s="331" t="s">
        <v>1321</v>
      </c>
      <c r="C484" s="331" t="s">
        <v>655</v>
      </c>
      <c r="D484" s="339"/>
      <c r="E484" s="339"/>
      <c r="F484" s="339"/>
      <c r="G484" s="339"/>
      <c r="H484" s="339"/>
      <c r="I484" s="339"/>
      <c r="J484" s="339"/>
      <c r="K484" s="366"/>
      <c r="L484" s="244"/>
    </row>
    <row r="485" spans="1:12" s="241" customFormat="1" ht="15" customHeight="1">
      <c r="A485" s="339"/>
      <c r="B485" s="331" t="s">
        <v>1322</v>
      </c>
      <c r="C485" s="331" t="s">
        <v>339</v>
      </c>
      <c r="D485" s="339"/>
      <c r="E485" s="339"/>
      <c r="F485" s="339"/>
      <c r="G485" s="339"/>
      <c r="H485" s="339"/>
      <c r="I485" s="339"/>
      <c r="J485" s="339"/>
      <c r="K485" s="366"/>
      <c r="L485" s="244"/>
    </row>
    <row r="486" spans="1:12" s="241" customFormat="1" ht="15" customHeight="1">
      <c r="A486" s="339"/>
      <c r="B486" s="331" t="s">
        <v>1323</v>
      </c>
      <c r="C486" s="331" t="s">
        <v>341</v>
      </c>
      <c r="D486" s="339"/>
      <c r="E486" s="339"/>
      <c r="F486" s="339"/>
      <c r="G486" s="339"/>
      <c r="H486" s="339"/>
      <c r="I486" s="339"/>
      <c r="J486" s="339"/>
      <c r="K486" s="366"/>
      <c r="L486" s="244"/>
    </row>
    <row r="487" spans="1:12" s="241" customFormat="1" ht="15" customHeight="1">
      <c r="A487" s="339"/>
      <c r="B487" s="331" t="s">
        <v>1324</v>
      </c>
      <c r="C487" s="331" t="s">
        <v>718</v>
      </c>
      <c r="D487" s="339"/>
      <c r="E487" s="339"/>
      <c r="F487" s="339"/>
      <c r="G487" s="339"/>
      <c r="H487" s="339"/>
      <c r="I487" s="339"/>
      <c r="J487" s="339"/>
      <c r="K487" s="366"/>
      <c r="L487" s="244"/>
    </row>
    <row r="488" spans="1:12" s="241" customFormat="1" ht="15" customHeight="1">
      <c r="A488" s="339"/>
      <c r="B488" s="331" t="s">
        <v>1325</v>
      </c>
      <c r="C488" s="331" t="s">
        <v>96</v>
      </c>
      <c r="D488" s="339"/>
      <c r="E488" s="339"/>
      <c r="F488" s="339"/>
      <c r="G488" s="339"/>
      <c r="H488" s="339"/>
      <c r="I488" s="339"/>
      <c r="J488" s="339"/>
      <c r="K488" s="366"/>
      <c r="L488" s="244"/>
    </row>
    <row r="489" spans="1:12" s="241" customFormat="1" ht="15" customHeight="1">
      <c r="A489" s="339"/>
      <c r="B489" s="331" t="s">
        <v>1326</v>
      </c>
      <c r="C489" s="331" t="s">
        <v>444</v>
      </c>
      <c r="D489" s="339"/>
      <c r="E489" s="339"/>
      <c r="F489" s="339"/>
      <c r="G489" s="339"/>
      <c r="H489" s="339"/>
      <c r="I489" s="339"/>
      <c r="J489" s="339"/>
      <c r="K489" s="366"/>
      <c r="L489" s="244"/>
    </row>
    <row r="490" spans="1:12" s="241" customFormat="1" ht="15" customHeight="1">
      <c r="A490" s="339"/>
      <c r="B490" s="331" t="s">
        <v>1328</v>
      </c>
      <c r="C490" s="331" t="s">
        <v>1327</v>
      </c>
      <c r="D490" s="339"/>
      <c r="E490" s="339"/>
      <c r="F490" s="339"/>
      <c r="G490" s="339"/>
      <c r="H490" s="418">
        <v>43866</v>
      </c>
      <c r="I490" s="418">
        <v>44962</v>
      </c>
      <c r="J490" s="339"/>
      <c r="K490" s="366"/>
      <c r="L490" s="244"/>
    </row>
    <row r="491" spans="1:12" s="241" customFormat="1" ht="15" customHeight="1">
      <c r="A491" s="339"/>
      <c r="B491" s="339"/>
      <c r="C491" s="339"/>
      <c r="D491" s="339"/>
      <c r="E491" s="339"/>
      <c r="F491" s="339"/>
      <c r="G491" s="339"/>
      <c r="H491" s="339"/>
      <c r="I491" s="339"/>
      <c r="J491" s="339"/>
      <c r="K491" s="366"/>
      <c r="L491" s="244"/>
    </row>
    <row r="492" spans="1:11" ht="15" customHeight="1">
      <c r="A492" s="355" t="s">
        <v>820</v>
      </c>
      <c r="B492" s="328">
        <v>2</v>
      </c>
      <c r="C492" s="467" t="s">
        <v>1050</v>
      </c>
      <c r="D492" s="468"/>
      <c r="E492" s="468"/>
      <c r="F492" s="468"/>
      <c r="G492" s="468"/>
      <c r="H492" s="468"/>
      <c r="I492" s="468"/>
      <c r="J492" s="468"/>
      <c r="K492" s="261"/>
    </row>
    <row r="493" spans="1:11" ht="15" customHeight="1">
      <c r="A493" s="355" t="s">
        <v>821</v>
      </c>
      <c r="B493" s="328">
        <v>0</v>
      </c>
      <c r="C493" s="468"/>
      <c r="D493" s="468"/>
      <c r="E493" s="468"/>
      <c r="F493" s="468"/>
      <c r="G493" s="468"/>
      <c r="H493" s="468"/>
      <c r="I493" s="468"/>
      <c r="J493" s="468"/>
      <c r="K493" s="261"/>
    </row>
    <row r="494" spans="1:11" ht="15" customHeight="1">
      <c r="A494" s="355" t="s">
        <v>819</v>
      </c>
      <c r="B494" s="328">
        <f>B493-B492</f>
        <v>-2</v>
      </c>
      <c r="C494" s="468"/>
      <c r="D494" s="468"/>
      <c r="E494" s="468"/>
      <c r="F494" s="468"/>
      <c r="G494" s="468"/>
      <c r="H494" s="468"/>
      <c r="I494" s="468"/>
      <c r="J494" s="468"/>
      <c r="K494" s="261"/>
    </row>
    <row r="495" spans="1:11" s="241" customFormat="1" ht="15" customHeight="1">
      <c r="A495" s="474" t="s">
        <v>172</v>
      </c>
      <c r="B495" s="474"/>
      <c r="C495" s="474"/>
      <c r="D495" s="474"/>
      <c r="E495" s="474"/>
      <c r="F495" s="474"/>
      <c r="G495" s="474"/>
      <c r="H495" s="474"/>
      <c r="I495" s="474"/>
      <c r="J495" s="474"/>
      <c r="K495" s="414"/>
    </row>
    <row r="496" spans="1:11" ht="15" customHeight="1">
      <c r="A496" s="355" t="s">
        <v>820</v>
      </c>
      <c r="B496" s="328">
        <v>1</v>
      </c>
      <c r="C496" s="467" t="s">
        <v>1050</v>
      </c>
      <c r="D496" s="468"/>
      <c r="E496" s="468"/>
      <c r="F496" s="468"/>
      <c r="G496" s="468"/>
      <c r="H496" s="468"/>
      <c r="I496" s="468"/>
      <c r="J496" s="468"/>
      <c r="K496" s="261"/>
    </row>
    <row r="497" spans="1:11" ht="15" customHeight="1">
      <c r="A497" s="355" t="s">
        <v>821</v>
      </c>
      <c r="B497" s="328">
        <v>0</v>
      </c>
      <c r="C497" s="468"/>
      <c r="D497" s="468"/>
      <c r="E497" s="468"/>
      <c r="F497" s="468"/>
      <c r="G497" s="468"/>
      <c r="H497" s="468"/>
      <c r="I497" s="468"/>
      <c r="J497" s="468"/>
      <c r="K497" s="261"/>
    </row>
    <row r="498" spans="1:11" ht="15" customHeight="1">
      <c r="A498" s="355" t="s">
        <v>819</v>
      </c>
      <c r="B498" s="328">
        <f>B497-B496</f>
        <v>-1</v>
      </c>
      <c r="C498" s="468"/>
      <c r="D498" s="468"/>
      <c r="E498" s="468"/>
      <c r="F498" s="468"/>
      <c r="G498" s="468"/>
      <c r="H498" s="468"/>
      <c r="I498" s="468"/>
      <c r="J498" s="468"/>
      <c r="K498" s="261"/>
    </row>
    <row r="499" spans="1:12" ht="15" customHeight="1">
      <c r="A499" s="470" t="s">
        <v>173</v>
      </c>
      <c r="B499" s="470"/>
      <c r="C499" s="470"/>
      <c r="D499" s="470"/>
      <c r="E499" s="470"/>
      <c r="F499" s="470"/>
      <c r="G499" s="470"/>
      <c r="H499" s="470"/>
      <c r="I499" s="470"/>
      <c r="J499" s="470"/>
      <c r="K499" s="308"/>
      <c r="L499" s="237"/>
    </row>
    <row r="500" spans="1:11" ht="15" customHeight="1">
      <c r="A500" s="355" t="s">
        <v>820</v>
      </c>
      <c r="B500" s="328">
        <v>2</v>
      </c>
      <c r="C500" s="467" t="s">
        <v>1050</v>
      </c>
      <c r="D500" s="468"/>
      <c r="E500" s="468"/>
      <c r="F500" s="468"/>
      <c r="G500" s="468"/>
      <c r="H500" s="468"/>
      <c r="I500" s="468"/>
      <c r="J500" s="468"/>
      <c r="K500" s="261"/>
    </row>
    <row r="501" spans="1:11" ht="15" customHeight="1">
      <c r="A501" s="355" t="s">
        <v>821</v>
      </c>
      <c r="B501" s="328">
        <v>0</v>
      </c>
      <c r="C501" s="468"/>
      <c r="D501" s="468"/>
      <c r="E501" s="468"/>
      <c r="F501" s="468"/>
      <c r="G501" s="468"/>
      <c r="H501" s="468"/>
      <c r="I501" s="468"/>
      <c r="J501" s="468"/>
      <c r="K501" s="261"/>
    </row>
    <row r="502" spans="1:11" ht="15" customHeight="1">
      <c r="A502" s="355" t="s">
        <v>819</v>
      </c>
      <c r="B502" s="328">
        <f>B501-B500</f>
        <v>-2</v>
      </c>
      <c r="C502" s="468"/>
      <c r="D502" s="468"/>
      <c r="E502" s="468"/>
      <c r="F502" s="468"/>
      <c r="G502" s="468"/>
      <c r="H502" s="468"/>
      <c r="I502" s="468"/>
      <c r="J502" s="468"/>
      <c r="K502" s="261"/>
    </row>
    <row r="503" spans="1:12" ht="15" customHeight="1">
      <c r="A503" s="470" t="s">
        <v>174</v>
      </c>
      <c r="B503" s="470"/>
      <c r="C503" s="470"/>
      <c r="D503" s="470"/>
      <c r="E503" s="470"/>
      <c r="F503" s="470"/>
      <c r="G503" s="470"/>
      <c r="H503" s="470"/>
      <c r="I503" s="470"/>
      <c r="J503" s="470"/>
      <c r="K503" s="308"/>
      <c r="L503" s="237"/>
    </row>
    <row r="504" spans="1:11" ht="15" customHeight="1">
      <c r="A504" s="355" t="s">
        <v>820</v>
      </c>
      <c r="B504" s="328">
        <v>2</v>
      </c>
      <c r="C504" s="467" t="s">
        <v>1050</v>
      </c>
      <c r="D504" s="468"/>
      <c r="E504" s="468"/>
      <c r="F504" s="468"/>
      <c r="G504" s="468"/>
      <c r="H504" s="468"/>
      <c r="I504" s="468"/>
      <c r="J504" s="468"/>
      <c r="K504" s="261"/>
    </row>
    <row r="505" spans="1:11" ht="15" customHeight="1">
      <c r="A505" s="355" t="s">
        <v>821</v>
      </c>
      <c r="B505" s="328">
        <v>0</v>
      </c>
      <c r="C505" s="468"/>
      <c r="D505" s="468"/>
      <c r="E505" s="468"/>
      <c r="F505" s="468"/>
      <c r="G505" s="468"/>
      <c r="H505" s="468"/>
      <c r="I505" s="468"/>
      <c r="J505" s="468"/>
      <c r="K505" s="261"/>
    </row>
    <row r="506" spans="1:11" ht="15" customHeight="1">
      <c r="A506" s="355" t="s">
        <v>819</v>
      </c>
      <c r="B506" s="328">
        <f>B505-B504</f>
        <v>-2</v>
      </c>
      <c r="C506" s="468"/>
      <c r="D506" s="468"/>
      <c r="E506" s="468"/>
      <c r="F506" s="468"/>
      <c r="G506" s="468"/>
      <c r="H506" s="468"/>
      <c r="I506" s="468"/>
      <c r="J506" s="468"/>
      <c r="K506" s="261"/>
    </row>
    <row r="507" spans="11:12" ht="15" customHeight="1">
      <c r="K507" s="237"/>
      <c r="L507" s="237"/>
    </row>
    <row r="508" spans="11:12" ht="15" customHeight="1">
      <c r="K508" s="237"/>
      <c r="L508" s="237"/>
    </row>
    <row r="509" spans="11:12" ht="15" customHeight="1">
      <c r="K509" s="237"/>
      <c r="L509" s="237"/>
    </row>
    <row r="510" spans="11:12" ht="15" customHeight="1">
      <c r="K510" s="237"/>
      <c r="L510" s="237"/>
    </row>
    <row r="511" spans="11:12" ht="15" customHeight="1">
      <c r="K511" s="237"/>
      <c r="L511" s="237"/>
    </row>
    <row r="512" spans="11:12" ht="15" customHeight="1">
      <c r="K512" s="237"/>
      <c r="L512" s="237"/>
    </row>
    <row r="513" spans="11:12" ht="15" customHeight="1">
      <c r="K513" s="237"/>
      <c r="L513" s="237"/>
    </row>
    <row r="514" spans="11:12" ht="15" customHeight="1">
      <c r="K514" s="237"/>
      <c r="L514" s="237"/>
    </row>
    <row r="515" spans="11:12" ht="15" customHeight="1">
      <c r="K515" s="237"/>
      <c r="L515" s="237"/>
    </row>
    <row r="516" spans="11:12" ht="15" customHeight="1">
      <c r="K516" s="237"/>
      <c r="L516" s="237"/>
    </row>
    <row r="517" spans="11:12" ht="15" customHeight="1">
      <c r="K517" s="237"/>
      <c r="L517" s="237"/>
    </row>
    <row r="518" spans="11:12" ht="15" customHeight="1">
      <c r="K518" s="237"/>
      <c r="L518" s="237"/>
    </row>
    <row r="519" spans="11:12" ht="15" customHeight="1">
      <c r="K519" s="237"/>
      <c r="L519" s="237"/>
    </row>
    <row r="520" spans="11:12" ht="15" customHeight="1">
      <c r="K520" s="237"/>
      <c r="L520" s="237"/>
    </row>
    <row r="521" spans="11:12" ht="15" customHeight="1">
      <c r="K521" s="237"/>
      <c r="L521" s="237"/>
    </row>
    <row r="522" spans="11:12" ht="15" customHeight="1">
      <c r="K522" s="237"/>
      <c r="L522" s="237"/>
    </row>
    <row r="523" spans="11:12" ht="15" customHeight="1">
      <c r="K523" s="237"/>
      <c r="L523" s="237"/>
    </row>
    <row r="524" spans="11:12" ht="15" customHeight="1">
      <c r="K524" s="237"/>
      <c r="L524" s="237"/>
    </row>
    <row r="525" spans="11:12" ht="15" customHeight="1">
      <c r="K525" s="237"/>
      <c r="L525" s="237"/>
    </row>
    <row r="526" spans="11:12" ht="15" customHeight="1">
      <c r="K526" s="237"/>
      <c r="L526" s="237"/>
    </row>
    <row r="527" spans="11:12" ht="15" customHeight="1">
      <c r="K527" s="237"/>
      <c r="L527" s="237"/>
    </row>
    <row r="528" spans="11:12" ht="15" customHeight="1">
      <c r="K528" s="237"/>
      <c r="L528" s="237"/>
    </row>
    <row r="529" spans="11:12" ht="15" customHeight="1">
      <c r="K529" s="237"/>
      <c r="L529" s="237"/>
    </row>
    <row r="530" spans="11:12" ht="15" customHeight="1">
      <c r="K530" s="237"/>
      <c r="L530" s="237"/>
    </row>
    <row r="531" spans="11:12" ht="15" customHeight="1">
      <c r="K531" s="237"/>
      <c r="L531" s="237"/>
    </row>
    <row r="532" spans="11:12" ht="15" customHeight="1">
      <c r="K532" s="237"/>
      <c r="L532" s="237"/>
    </row>
    <row r="533" spans="11:12" ht="15" customHeight="1">
      <c r="K533" s="237"/>
      <c r="L533" s="237"/>
    </row>
    <row r="534" spans="11:12" ht="15" customHeight="1">
      <c r="K534" s="237"/>
      <c r="L534" s="237"/>
    </row>
    <row r="535" spans="11:12" ht="15" customHeight="1">
      <c r="K535" s="237"/>
      <c r="L535" s="237"/>
    </row>
    <row r="536" spans="11:12" ht="15" customHeight="1">
      <c r="K536" s="237"/>
      <c r="L536" s="237"/>
    </row>
    <row r="537" spans="11:12" ht="15" customHeight="1">
      <c r="K537" s="237"/>
      <c r="L537" s="237"/>
    </row>
    <row r="538" spans="11:12" ht="15" customHeight="1">
      <c r="K538" s="237"/>
      <c r="L538" s="237"/>
    </row>
    <row r="539" spans="11:12" ht="15" customHeight="1">
      <c r="K539" s="237"/>
      <c r="L539" s="237"/>
    </row>
    <row r="540" spans="11:12" ht="15" customHeight="1">
      <c r="K540" s="237"/>
      <c r="L540" s="237"/>
    </row>
    <row r="541" spans="11:12" ht="15" customHeight="1">
      <c r="K541" s="237"/>
      <c r="L541" s="237"/>
    </row>
    <row r="542" spans="11:12" ht="15" customHeight="1">
      <c r="K542" s="237"/>
      <c r="L542" s="237"/>
    </row>
    <row r="543" spans="11:12" ht="15" customHeight="1">
      <c r="K543" s="237"/>
      <c r="L543" s="237"/>
    </row>
    <row r="544" spans="11:12" ht="15" customHeight="1">
      <c r="K544" s="237"/>
      <c r="L544" s="237"/>
    </row>
    <row r="545" spans="11:12" ht="15" customHeight="1">
      <c r="K545" s="237"/>
      <c r="L545" s="237"/>
    </row>
    <row r="546" spans="11:12" ht="15" customHeight="1">
      <c r="K546" s="237"/>
      <c r="L546" s="237"/>
    </row>
    <row r="547" spans="11:12" ht="15" customHeight="1">
      <c r="K547" s="237"/>
      <c r="L547" s="237"/>
    </row>
    <row r="548" spans="11:12" ht="15" customHeight="1">
      <c r="K548" s="237"/>
      <c r="L548" s="237"/>
    </row>
    <row r="549" spans="11:12" ht="15" customHeight="1">
      <c r="K549" s="237"/>
      <c r="L549" s="237"/>
    </row>
    <row r="550" spans="11:12" ht="15" customHeight="1">
      <c r="K550" s="237"/>
      <c r="L550" s="237"/>
    </row>
    <row r="551" spans="11:12" ht="15" customHeight="1">
      <c r="K551" s="237"/>
      <c r="L551" s="237"/>
    </row>
    <row r="552" spans="11:12" ht="15" customHeight="1">
      <c r="K552" s="237"/>
      <c r="L552" s="237"/>
    </row>
    <row r="553" spans="11:12" ht="15" customHeight="1">
      <c r="K553" s="237"/>
      <c r="L553" s="237"/>
    </row>
    <row r="554" spans="11:12" ht="15" customHeight="1">
      <c r="K554" s="237"/>
      <c r="L554" s="237"/>
    </row>
    <row r="555" spans="11:12" ht="15" customHeight="1">
      <c r="K555" s="237"/>
      <c r="L555" s="237"/>
    </row>
    <row r="556" spans="11:12" ht="15" customHeight="1">
      <c r="K556" s="237"/>
      <c r="L556" s="237"/>
    </row>
    <row r="557" spans="11:12" ht="15" customHeight="1">
      <c r="K557" s="237"/>
      <c r="L557" s="237"/>
    </row>
    <row r="558" spans="11:12" ht="15" customHeight="1">
      <c r="K558" s="237"/>
      <c r="L558" s="237"/>
    </row>
    <row r="559" spans="11:12" ht="15" customHeight="1">
      <c r="K559" s="237"/>
      <c r="L559" s="237"/>
    </row>
    <row r="560" spans="11:12" ht="15" customHeight="1">
      <c r="K560" s="237"/>
      <c r="L560" s="237"/>
    </row>
    <row r="561" spans="11:12" ht="15" customHeight="1">
      <c r="K561" s="237"/>
      <c r="L561" s="237"/>
    </row>
    <row r="562" spans="11:12" ht="15" customHeight="1">
      <c r="K562" s="237"/>
      <c r="L562" s="237"/>
    </row>
    <row r="563" spans="11:12" ht="15" customHeight="1">
      <c r="K563" s="237"/>
      <c r="L563" s="237"/>
    </row>
    <row r="564" spans="11:12" ht="15" customHeight="1">
      <c r="K564" s="237"/>
      <c r="L564" s="237"/>
    </row>
    <row r="565" spans="11:12" ht="15" customHeight="1">
      <c r="K565" s="237"/>
      <c r="L565" s="237"/>
    </row>
    <row r="566" spans="11:12" ht="15" customHeight="1">
      <c r="K566" s="237"/>
      <c r="L566" s="237"/>
    </row>
    <row r="567" spans="11:12" ht="15" customHeight="1">
      <c r="K567" s="237"/>
      <c r="L567" s="237"/>
    </row>
    <row r="568" spans="11:12" ht="15" customHeight="1">
      <c r="K568" s="237"/>
      <c r="L568" s="237"/>
    </row>
    <row r="569" spans="11:12" ht="15" customHeight="1">
      <c r="K569" s="237"/>
      <c r="L569" s="237"/>
    </row>
    <row r="570" spans="11:12" ht="15" customHeight="1">
      <c r="K570" s="237"/>
      <c r="L570" s="237"/>
    </row>
    <row r="571" spans="11:12" ht="15" customHeight="1">
      <c r="K571" s="237"/>
      <c r="L571" s="237"/>
    </row>
    <row r="572" spans="11:12" ht="15" customHeight="1">
      <c r="K572" s="237"/>
      <c r="L572" s="237"/>
    </row>
    <row r="573" spans="11:12" ht="15" customHeight="1">
      <c r="K573" s="237"/>
      <c r="L573" s="237"/>
    </row>
    <row r="574" spans="11:12" ht="15" customHeight="1">
      <c r="K574" s="237"/>
      <c r="L574" s="237"/>
    </row>
  </sheetData>
  <sheetProtection/>
  <mergeCells count="176">
    <mergeCell ref="C500:J502"/>
    <mergeCell ref="A503:J503"/>
    <mergeCell ref="C504:J506"/>
    <mergeCell ref="A482:J482"/>
    <mergeCell ref="A483:J483"/>
    <mergeCell ref="C492:J494"/>
    <mergeCell ref="C496:J498"/>
    <mergeCell ref="A495:J495"/>
    <mergeCell ref="A499:J499"/>
    <mergeCell ref="A433:J433"/>
    <mergeCell ref="A440:J440"/>
    <mergeCell ref="A455:J455"/>
    <mergeCell ref="A456:J456"/>
    <mergeCell ref="A465:J465"/>
    <mergeCell ref="A471:J471"/>
    <mergeCell ref="A457:A461"/>
    <mergeCell ref="C462:J464"/>
    <mergeCell ref="C468:J470"/>
    <mergeCell ref="A466:A467"/>
    <mergeCell ref="A404:A413"/>
    <mergeCell ref="A477:J477"/>
    <mergeCell ref="A299:J299"/>
    <mergeCell ref="A322:J322"/>
    <mergeCell ref="A332:J332"/>
    <mergeCell ref="A339:J339"/>
    <mergeCell ref="A346:J346"/>
    <mergeCell ref="A391:J391"/>
    <mergeCell ref="A375:J375"/>
    <mergeCell ref="A383:J383"/>
    <mergeCell ref="A301:A302"/>
    <mergeCell ref="A324:A328"/>
    <mergeCell ref="A425:J425"/>
    <mergeCell ref="A323:J323"/>
    <mergeCell ref="A333:J333"/>
    <mergeCell ref="A340:J340"/>
    <mergeCell ref="A347:J347"/>
    <mergeCell ref="A359:J359"/>
    <mergeCell ref="A367:J367"/>
    <mergeCell ref="C422:J424"/>
    <mergeCell ref="A307:A309"/>
    <mergeCell ref="A392:J392"/>
    <mergeCell ref="C343:J345"/>
    <mergeCell ref="C400:J402"/>
    <mergeCell ref="A376:A379"/>
    <mergeCell ref="C336:J338"/>
    <mergeCell ref="A140:J140"/>
    <mergeCell ref="A189:J189"/>
    <mergeCell ref="A197:J197"/>
    <mergeCell ref="A145:A184"/>
    <mergeCell ref="A139:J139"/>
    <mergeCell ref="A141:J141"/>
    <mergeCell ref="A190:A193"/>
    <mergeCell ref="C194:J196"/>
    <mergeCell ref="A120:J120"/>
    <mergeCell ref="A126:J126"/>
    <mergeCell ref="A131:J131"/>
    <mergeCell ref="A136:J136"/>
    <mergeCell ref="A138:J138"/>
    <mergeCell ref="C117:J119"/>
    <mergeCell ref="A5:J5"/>
    <mergeCell ref="A142:J142"/>
    <mergeCell ref="A143:J143"/>
    <mergeCell ref="A231:J231"/>
    <mergeCell ref="A25:J25"/>
    <mergeCell ref="A36:J36"/>
    <mergeCell ref="A72:J72"/>
    <mergeCell ref="A81:J81"/>
    <mergeCell ref="A98:J98"/>
    <mergeCell ref="A108:J108"/>
    <mergeCell ref="A4:J4"/>
    <mergeCell ref="A35:J35"/>
    <mergeCell ref="A68:J68"/>
    <mergeCell ref="A80:J80"/>
    <mergeCell ref="A107:J107"/>
    <mergeCell ref="A115:A116"/>
    <mergeCell ref="A46:J46"/>
    <mergeCell ref="A56:J56"/>
    <mergeCell ref="A66:J66"/>
    <mergeCell ref="A69:J69"/>
    <mergeCell ref="C479:J481"/>
    <mergeCell ref="C319:J321"/>
    <mergeCell ref="A384:A387"/>
    <mergeCell ref="A426:A429"/>
    <mergeCell ref="C430:J432"/>
    <mergeCell ref="A348:A355"/>
    <mergeCell ref="C436:J438"/>
    <mergeCell ref="C364:J366"/>
    <mergeCell ref="A393:A399"/>
    <mergeCell ref="A472:A473"/>
    <mergeCell ref="C474:J476"/>
    <mergeCell ref="A434:A435"/>
    <mergeCell ref="C372:J374"/>
    <mergeCell ref="A300:J300"/>
    <mergeCell ref="A306:J306"/>
    <mergeCell ref="A310:J310"/>
    <mergeCell ref="A312:J312"/>
    <mergeCell ref="A311:J311"/>
    <mergeCell ref="A403:J403"/>
    <mergeCell ref="A313:A318"/>
    <mergeCell ref="A37:A42"/>
    <mergeCell ref="A47:A52"/>
    <mergeCell ref="C185:J187"/>
    <mergeCell ref="C128:J130"/>
    <mergeCell ref="B144:I144"/>
    <mergeCell ref="A57:A62"/>
    <mergeCell ref="C133:J135"/>
    <mergeCell ref="C123:J125"/>
    <mergeCell ref="A121:A122"/>
    <mergeCell ref="A114:J114"/>
    <mergeCell ref="A6:A11"/>
    <mergeCell ref="A109:A110"/>
    <mergeCell ref="A70:I70"/>
    <mergeCell ref="A71:I71"/>
    <mergeCell ref="C12:J14"/>
    <mergeCell ref="C22:J24"/>
    <mergeCell ref="C43:J45"/>
    <mergeCell ref="C95:J97"/>
    <mergeCell ref="C104:J106"/>
    <mergeCell ref="A67:I67"/>
    <mergeCell ref="C202:J204"/>
    <mergeCell ref="C303:J305"/>
    <mergeCell ref="C296:J298"/>
    <mergeCell ref="A205:J205"/>
    <mergeCell ref="A211:J211"/>
    <mergeCell ref="A217:J217"/>
    <mergeCell ref="C214:J216"/>
    <mergeCell ref="A258:J258"/>
    <mergeCell ref="A291:J291"/>
    <mergeCell ref="A218:A219"/>
    <mergeCell ref="A250:A256"/>
    <mergeCell ref="A257:J257"/>
    <mergeCell ref="A249:J249"/>
    <mergeCell ref="A232:J232"/>
    <mergeCell ref="C208:J210"/>
    <mergeCell ref="C272:J274"/>
    <mergeCell ref="A224:A227"/>
    <mergeCell ref="A418:A421"/>
    <mergeCell ref="C388:J390"/>
    <mergeCell ref="C356:J358"/>
    <mergeCell ref="A341:A342"/>
    <mergeCell ref="A334:A335"/>
    <mergeCell ref="C228:J230"/>
    <mergeCell ref="A275:J275"/>
    <mergeCell ref="A259:A271"/>
    <mergeCell ref="C246:J248"/>
    <mergeCell ref="A233:A245"/>
    <mergeCell ref="A417:J417"/>
    <mergeCell ref="A1:I2"/>
    <mergeCell ref="A99:A103"/>
    <mergeCell ref="A82:A94"/>
    <mergeCell ref="A73:A76"/>
    <mergeCell ref="A16:A21"/>
    <mergeCell ref="B282:I282"/>
    <mergeCell ref="C288:J290"/>
    <mergeCell ref="A281:J281"/>
    <mergeCell ref="C278:J280"/>
    <mergeCell ref="C63:J65"/>
    <mergeCell ref="C77:J79"/>
    <mergeCell ref="C32:J34"/>
    <mergeCell ref="C329:J331"/>
    <mergeCell ref="C414:J416"/>
    <mergeCell ref="A360:A363"/>
    <mergeCell ref="A368:A371"/>
    <mergeCell ref="C380:J382"/>
    <mergeCell ref="A283:J283"/>
    <mergeCell ref="C220:J222"/>
    <mergeCell ref="A292:A295"/>
    <mergeCell ref="A212:A213"/>
    <mergeCell ref="A26:A31"/>
    <mergeCell ref="A276:A277"/>
    <mergeCell ref="A284:A287"/>
    <mergeCell ref="A137:J137"/>
    <mergeCell ref="A198:A201"/>
    <mergeCell ref="A206:A207"/>
    <mergeCell ref="C111:J113"/>
    <mergeCell ref="C53:J55"/>
  </mergeCells>
  <conditionalFormatting sqref="I175:I176 I378:I481 I1:I20 I22:I25 I213:I218 I220:I223 I178:I211 I225:I376 I28:I41 I43:I166 I496:I498 I507:I65536">
    <cfRule type="cellIs" priority="43" dxfId="1" operator="lessThan" stopIfTrue="1">
      <formula>TODAY()-1</formula>
    </cfRule>
    <cfRule type="cellIs" priority="44" dxfId="0" operator="lessThan" stopIfTrue="1">
      <formula>TODAY()+90</formula>
    </cfRule>
  </conditionalFormatting>
  <conditionalFormatting sqref="I377">
    <cfRule type="cellIs" priority="41" dxfId="1" operator="lessThan" stopIfTrue="1">
      <formula>TODAY()-1</formula>
    </cfRule>
    <cfRule type="cellIs" priority="42" dxfId="0" operator="lessThan" stopIfTrue="1">
      <formula>TODAY()+90</formula>
    </cfRule>
  </conditionalFormatting>
  <conditionalFormatting sqref="I167:I168">
    <cfRule type="cellIs" priority="39" dxfId="1" operator="lessThan" stopIfTrue="1">
      <formula>TODAY()-1</formula>
    </cfRule>
    <cfRule type="cellIs" priority="40" dxfId="0" operator="lessThan" stopIfTrue="1">
      <formula>TODAY()+90</formula>
    </cfRule>
  </conditionalFormatting>
  <conditionalFormatting sqref="I169:I170">
    <cfRule type="cellIs" priority="37" dxfId="1" operator="lessThan" stopIfTrue="1">
      <formula>TODAY()-1</formula>
    </cfRule>
    <cfRule type="cellIs" priority="38" dxfId="0" operator="lessThan" stopIfTrue="1">
      <formula>TODAY()+90</formula>
    </cfRule>
  </conditionalFormatting>
  <conditionalFormatting sqref="I171">
    <cfRule type="cellIs" priority="35" dxfId="1" operator="lessThan" stopIfTrue="1">
      <formula>TODAY()-1</formula>
    </cfRule>
    <cfRule type="cellIs" priority="36" dxfId="0" operator="lessThan" stopIfTrue="1">
      <formula>TODAY()+90</formula>
    </cfRule>
  </conditionalFormatting>
  <conditionalFormatting sqref="I172:I173">
    <cfRule type="cellIs" priority="33" dxfId="1" operator="lessThan" stopIfTrue="1">
      <formula>TODAY()-1</formula>
    </cfRule>
    <cfRule type="cellIs" priority="34" dxfId="0" operator="lessThan" stopIfTrue="1">
      <formula>TODAY()+90</formula>
    </cfRule>
  </conditionalFormatting>
  <conditionalFormatting sqref="I174">
    <cfRule type="cellIs" priority="31" dxfId="1" operator="lessThan" stopIfTrue="1">
      <formula>TODAY()-1</formula>
    </cfRule>
    <cfRule type="cellIs" priority="32" dxfId="0" operator="lessThan" stopIfTrue="1">
      <formula>TODAY()+90</formula>
    </cfRule>
  </conditionalFormatting>
  <conditionalFormatting sqref="I27">
    <cfRule type="cellIs" priority="29" dxfId="1" operator="lessThan" stopIfTrue="1">
      <formula>TODAY()-1</formula>
    </cfRule>
    <cfRule type="cellIs" priority="30" dxfId="0" operator="lessThan" stopIfTrue="1">
      <formula>TODAY()+90</formula>
    </cfRule>
  </conditionalFormatting>
  <conditionalFormatting sqref="I21">
    <cfRule type="cellIs" priority="27" dxfId="1" operator="lessThan" stopIfTrue="1">
      <formula>TODAY()-1</formula>
    </cfRule>
    <cfRule type="cellIs" priority="28" dxfId="0" operator="lessThan" stopIfTrue="1">
      <formula>TODAY()+90</formula>
    </cfRule>
  </conditionalFormatting>
  <conditionalFormatting sqref="I26">
    <cfRule type="cellIs" priority="25" dxfId="1" operator="lessThan" stopIfTrue="1">
      <formula>TODAY()-1</formula>
    </cfRule>
    <cfRule type="cellIs" priority="26" dxfId="0" operator="lessThan" stopIfTrue="1">
      <formula>TODAY()+90</formula>
    </cfRule>
  </conditionalFormatting>
  <conditionalFormatting sqref="I224">
    <cfRule type="cellIs" priority="23" dxfId="1" operator="lessThan" stopIfTrue="1">
      <formula>TODAY()-1</formula>
    </cfRule>
    <cfRule type="cellIs" priority="24" dxfId="0" operator="lessThan" stopIfTrue="1">
      <formula>TODAY()+90</formula>
    </cfRule>
  </conditionalFormatting>
  <conditionalFormatting sqref="I212">
    <cfRule type="cellIs" priority="21" dxfId="1" operator="lessThan" stopIfTrue="1">
      <formula>TODAY()-1</formula>
    </cfRule>
    <cfRule type="cellIs" priority="22" dxfId="0" operator="lessThan" stopIfTrue="1">
      <formula>TODAY()+90</formula>
    </cfRule>
  </conditionalFormatting>
  <conditionalFormatting sqref="I219">
    <cfRule type="cellIs" priority="19" dxfId="1" operator="lessThan" stopIfTrue="1">
      <formula>TODAY()-1</formula>
    </cfRule>
    <cfRule type="cellIs" priority="20" dxfId="0" operator="lessThan" stopIfTrue="1">
      <formula>TODAY()+90</formula>
    </cfRule>
  </conditionalFormatting>
  <conditionalFormatting sqref="I177">
    <cfRule type="cellIs" priority="17" dxfId="1" operator="lessThan" stopIfTrue="1">
      <formula>TODAY()-1</formula>
    </cfRule>
    <cfRule type="cellIs" priority="18" dxfId="0" operator="lessThan" stopIfTrue="1">
      <formula>TODAY()+90</formula>
    </cfRule>
  </conditionalFormatting>
  <conditionalFormatting sqref="I42">
    <cfRule type="cellIs" priority="15" dxfId="1" operator="lessThan" stopIfTrue="1">
      <formula>TODAY()-1</formula>
    </cfRule>
    <cfRule type="cellIs" priority="16" dxfId="0" operator="lessThan" stopIfTrue="1">
      <formula>TODAY()+90</formula>
    </cfRule>
  </conditionalFormatting>
  <conditionalFormatting sqref="I482:I491">
    <cfRule type="cellIs" priority="13" dxfId="1" operator="lessThan" stopIfTrue="1">
      <formula>TODAY()-1</formula>
    </cfRule>
    <cfRule type="cellIs" priority="14" dxfId="0" operator="lessThan" stopIfTrue="1">
      <formula>TODAY()+90</formula>
    </cfRule>
  </conditionalFormatting>
  <conditionalFormatting sqref="I492:I494">
    <cfRule type="cellIs" priority="11" dxfId="1" operator="lessThan" stopIfTrue="1">
      <formula>TODAY()-1</formula>
    </cfRule>
    <cfRule type="cellIs" priority="12" dxfId="0" operator="lessThan" stopIfTrue="1">
      <formula>TODAY()+90</formula>
    </cfRule>
  </conditionalFormatting>
  <conditionalFormatting sqref="I495">
    <cfRule type="cellIs" priority="9" dxfId="1" operator="lessThan" stopIfTrue="1">
      <formula>TODAY()-1</formula>
    </cfRule>
    <cfRule type="cellIs" priority="10" dxfId="0" operator="lessThan" stopIfTrue="1">
      <formula>TODAY()+90</formula>
    </cfRule>
  </conditionalFormatting>
  <conditionalFormatting sqref="I499">
    <cfRule type="cellIs" priority="7" dxfId="1" operator="lessThan" stopIfTrue="1">
      <formula>TODAY()-1</formula>
    </cfRule>
    <cfRule type="cellIs" priority="8" dxfId="0" operator="lessThan" stopIfTrue="1">
      <formula>TODAY()+90</formula>
    </cfRule>
  </conditionalFormatting>
  <conditionalFormatting sqref="I500:I502">
    <cfRule type="cellIs" priority="5" dxfId="1" operator="lessThan" stopIfTrue="1">
      <formula>TODAY()-1</formula>
    </cfRule>
    <cfRule type="cellIs" priority="6" dxfId="0" operator="lessThan" stopIfTrue="1">
      <formula>TODAY()+90</formula>
    </cfRule>
  </conditionalFormatting>
  <conditionalFormatting sqref="I503">
    <cfRule type="cellIs" priority="3" dxfId="1" operator="lessThan" stopIfTrue="1">
      <formula>TODAY()-1</formula>
    </cfRule>
    <cfRule type="cellIs" priority="4" dxfId="0" operator="lessThan" stopIfTrue="1">
      <formula>TODAY()+90</formula>
    </cfRule>
  </conditionalFormatting>
  <conditionalFormatting sqref="I504:I506">
    <cfRule type="cellIs" priority="1" dxfId="1" operator="lessThan" stopIfTrue="1">
      <formula>TODAY()-1</formula>
    </cfRule>
    <cfRule type="cellIs" priority="2" dxfId="0" operator="lessThan" stopIfTrue="1">
      <formula>TODAY()+90</formula>
    </cfRule>
  </conditionalFormatting>
  <printOptions/>
  <pageMargins left="0.7" right="0.7" top="0.75" bottom="0.75" header="0.3" footer="0.3"/>
  <pageSetup horizontalDpi="600" verticalDpi="600" orientation="landscape" paperSize="9" scale="25" r:id="rId3"/>
  <rowBreaks count="2" manualBreakCount="2">
    <brk id="141" max="255" man="1"/>
    <brk id="298" max="255" man="1"/>
  </rowBreaks>
  <colBreaks count="1" manualBreakCount="1">
    <brk id="10" max="54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T349"/>
  <sheetViews>
    <sheetView zoomScale="85" zoomScaleNormal="85" zoomScaleSheetLayoutView="70" zoomScalePageLayoutView="60" workbookViewId="0" topLeftCell="B1">
      <pane ySplit="3" topLeftCell="A322" activePane="bottomLeft" state="frozen"/>
      <selection pane="topLeft" activeCell="A1" sqref="A1"/>
      <selection pane="bottomLeft" activeCell="C354" sqref="C354"/>
    </sheetView>
  </sheetViews>
  <sheetFormatPr defaultColWidth="9.140625" defaultRowHeight="15" customHeight="1"/>
  <cols>
    <col min="1" max="1" width="60.00390625" style="246" customWidth="1"/>
    <col min="2" max="2" width="30.421875" style="239" bestFit="1" customWidth="1"/>
    <col min="3" max="3" width="28.57421875" style="239" customWidth="1"/>
    <col min="4" max="4" width="26.421875" style="245" customWidth="1"/>
    <col min="5" max="5" width="31.7109375" style="250" customWidth="1"/>
    <col min="6" max="6" width="21.8515625" style="251" customWidth="1"/>
    <col min="7" max="7" width="18.7109375" style="239" customWidth="1"/>
    <col min="8" max="9" width="17.7109375" style="238" customWidth="1"/>
    <col min="10" max="10" width="70.00390625" style="238" customWidth="1"/>
    <col min="11" max="11" width="21.00390625" style="229" customWidth="1"/>
    <col min="12" max="16384" width="9.140625" style="229" customWidth="1"/>
  </cols>
  <sheetData>
    <row r="1" spans="1:11" s="228" customFormat="1" ht="30" customHeight="1">
      <c r="A1" s="471" t="s">
        <v>1157</v>
      </c>
      <c r="B1" s="471"/>
      <c r="C1" s="471"/>
      <c r="D1" s="471"/>
      <c r="E1" s="471"/>
      <c r="F1" s="471"/>
      <c r="G1" s="471"/>
      <c r="H1" s="471"/>
      <c r="I1" s="471"/>
      <c r="J1" s="322" t="s">
        <v>183</v>
      </c>
      <c r="K1" s="315"/>
    </row>
    <row r="2" spans="1:11" ht="30" customHeight="1">
      <c r="A2" s="471"/>
      <c r="B2" s="471"/>
      <c r="C2" s="471"/>
      <c r="D2" s="471"/>
      <c r="E2" s="471"/>
      <c r="F2" s="471"/>
      <c r="G2" s="471"/>
      <c r="H2" s="471"/>
      <c r="I2" s="471"/>
      <c r="J2" s="323" t="s">
        <v>1160</v>
      </c>
      <c r="K2" s="261"/>
    </row>
    <row r="3" spans="1:13" s="232" customFormat="1" ht="15" customHeight="1">
      <c r="A3" s="324" t="s">
        <v>1163</v>
      </c>
      <c r="B3" s="325" t="s">
        <v>25</v>
      </c>
      <c r="C3" s="325" t="s">
        <v>26</v>
      </c>
      <c r="D3" s="325" t="s">
        <v>27</v>
      </c>
      <c r="E3" s="324" t="s">
        <v>31</v>
      </c>
      <c r="F3" s="373" t="s">
        <v>28</v>
      </c>
      <c r="G3" s="325" t="s">
        <v>352</v>
      </c>
      <c r="H3" s="325" t="s">
        <v>29</v>
      </c>
      <c r="I3" s="325" t="s">
        <v>30</v>
      </c>
      <c r="J3" s="325" t="s">
        <v>1165</v>
      </c>
      <c r="K3" s="316"/>
      <c r="L3" s="229"/>
      <c r="M3" s="229"/>
    </row>
    <row r="4" spans="1:12" s="257" customFormat="1" ht="18">
      <c r="A4" s="480" t="s">
        <v>905</v>
      </c>
      <c r="B4" s="480"/>
      <c r="C4" s="480"/>
      <c r="D4" s="480"/>
      <c r="E4" s="480"/>
      <c r="F4" s="480"/>
      <c r="G4" s="480"/>
      <c r="H4" s="480"/>
      <c r="I4" s="480"/>
      <c r="J4" s="480"/>
      <c r="K4" s="363"/>
      <c r="L4" s="256"/>
    </row>
    <row r="5" spans="1:12" s="248" customFormat="1" ht="15" customHeight="1">
      <c r="A5" s="481" t="s">
        <v>317</v>
      </c>
      <c r="B5" s="481"/>
      <c r="C5" s="481"/>
      <c r="D5" s="481"/>
      <c r="E5" s="481"/>
      <c r="F5" s="481"/>
      <c r="G5" s="481"/>
      <c r="H5" s="481"/>
      <c r="I5" s="481"/>
      <c r="J5" s="481"/>
      <c r="K5" s="364"/>
      <c r="L5" s="239"/>
    </row>
    <row r="6" spans="1:12" s="248" customFormat="1" ht="15" customHeight="1">
      <c r="A6" s="462" t="s">
        <v>67</v>
      </c>
      <c r="B6" s="462"/>
      <c r="C6" s="462"/>
      <c r="D6" s="462"/>
      <c r="E6" s="462"/>
      <c r="F6" s="462"/>
      <c r="G6" s="462"/>
      <c r="H6" s="462"/>
      <c r="I6" s="462"/>
      <c r="J6" s="462"/>
      <c r="K6" s="364"/>
      <c r="L6" s="239"/>
    </row>
    <row r="7" spans="1:12" s="248" customFormat="1" ht="15" customHeight="1">
      <c r="A7" s="481" t="s">
        <v>306</v>
      </c>
      <c r="B7" s="481"/>
      <c r="C7" s="481"/>
      <c r="D7" s="481"/>
      <c r="E7" s="481"/>
      <c r="F7" s="481"/>
      <c r="G7" s="481"/>
      <c r="H7" s="481"/>
      <c r="I7" s="481"/>
      <c r="J7" s="481"/>
      <c r="K7" s="364"/>
      <c r="L7" s="239"/>
    </row>
    <row r="8" spans="1:11" s="239" customFormat="1" ht="15" customHeight="1">
      <c r="A8" s="465"/>
      <c r="B8" s="374" t="s">
        <v>171</v>
      </c>
      <c r="C8" s="374" t="s">
        <v>204</v>
      </c>
      <c r="D8" s="350">
        <v>61493</v>
      </c>
      <c r="E8" s="375" t="s">
        <v>37</v>
      </c>
      <c r="F8" s="339" t="s">
        <v>234</v>
      </c>
      <c r="G8" s="336" t="s">
        <v>150</v>
      </c>
      <c r="H8" s="312">
        <v>43552</v>
      </c>
      <c r="I8" s="312">
        <v>44648</v>
      </c>
      <c r="J8" s="310"/>
      <c r="K8" s="364"/>
    </row>
    <row r="9" spans="1:11" s="239" customFormat="1" ht="15" customHeight="1">
      <c r="A9" s="465"/>
      <c r="B9" s="374" t="s">
        <v>32</v>
      </c>
      <c r="C9" s="374" t="s">
        <v>331</v>
      </c>
      <c r="D9" s="401">
        <v>61023</v>
      </c>
      <c r="E9" s="375" t="s">
        <v>37</v>
      </c>
      <c r="F9" s="339" t="s">
        <v>528</v>
      </c>
      <c r="G9" s="336" t="s">
        <v>1234</v>
      </c>
      <c r="H9" s="312">
        <v>43766</v>
      </c>
      <c r="I9" s="312">
        <v>44862</v>
      </c>
      <c r="J9" s="402"/>
      <c r="K9" s="364"/>
    </row>
    <row r="10" spans="1:11" s="239" customFormat="1" ht="15" customHeight="1">
      <c r="A10" s="465"/>
      <c r="B10" s="374" t="s">
        <v>369</v>
      </c>
      <c r="C10" s="374" t="s">
        <v>1253</v>
      </c>
      <c r="D10" s="350">
        <v>68185</v>
      </c>
      <c r="E10" s="375" t="s">
        <v>37</v>
      </c>
      <c r="F10" s="339"/>
      <c r="G10" s="336"/>
      <c r="H10" s="312">
        <v>43552</v>
      </c>
      <c r="I10" s="312">
        <v>44648</v>
      </c>
      <c r="J10" s="310"/>
      <c r="K10" s="364"/>
    </row>
    <row r="11" spans="1:11" s="239" customFormat="1" ht="15" customHeight="1">
      <c r="A11" s="465"/>
      <c r="B11" s="374" t="s">
        <v>275</v>
      </c>
      <c r="C11" s="374" t="s">
        <v>110</v>
      </c>
      <c r="D11" s="350">
        <v>68185</v>
      </c>
      <c r="E11" s="375" t="s">
        <v>37</v>
      </c>
      <c r="F11" s="339" t="s">
        <v>1252</v>
      </c>
      <c r="G11" s="336"/>
      <c r="H11" s="312">
        <v>43552</v>
      </c>
      <c r="I11" s="312">
        <v>44648</v>
      </c>
      <c r="J11" s="310"/>
      <c r="K11" s="364"/>
    </row>
    <row r="12" spans="1:11" s="239" customFormat="1" ht="15" customHeight="1">
      <c r="A12" s="465"/>
      <c r="B12" s="331" t="s">
        <v>1131</v>
      </c>
      <c r="C12" s="331" t="s">
        <v>36</v>
      </c>
      <c r="D12" s="350">
        <v>67255</v>
      </c>
      <c r="E12" s="375" t="s">
        <v>716</v>
      </c>
      <c r="F12" s="339" t="s">
        <v>1130</v>
      </c>
      <c r="G12" s="336"/>
      <c r="H12" s="312">
        <v>43725</v>
      </c>
      <c r="I12" s="312">
        <v>44821</v>
      </c>
      <c r="J12" s="310"/>
      <c r="K12" s="364"/>
    </row>
    <row r="13" spans="1:11" s="239" customFormat="1" ht="15" customHeight="1">
      <c r="A13" s="465"/>
      <c r="B13" s="331" t="s">
        <v>292</v>
      </c>
      <c r="C13" s="331" t="s">
        <v>616</v>
      </c>
      <c r="D13" s="310">
        <v>62764</v>
      </c>
      <c r="E13" s="336" t="s">
        <v>232</v>
      </c>
      <c r="F13" s="339" t="s">
        <v>633</v>
      </c>
      <c r="G13" s="336" t="s">
        <v>1106</v>
      </c>
      <c r="H13" s="312">
        <v>43642</v>
      </c>
      <c r="I13" s="312">
        <v>44738</v>
      </c>
      <c r="J13" s="313" t="s">
        <v>1102</v>
      </c>
      <c r="K13" s="364"/>
    </row>
    <row r="14" spans="1:11" s="239" customFormat="1" ht="15" customHeight="1">
      <c r="A14" s="465"/>
      <c r="B14" s="331" t="s">
        <v>790</v>
      </c>
      <c r="C14" s="331" t="s">
        <v>791</v>
      </c>
      <c r="D14" s="310" t="s">
        <v>1233</v>
      </c>
      <c r="E14" s="336" t="s">
        <v>232</v>
      </c>
      <c r="F14" s="339" t="s">
        <v>633</v>
      </c>
      <c r="G14" s="336" t="s">
        <v>1106</v>
      </c>
      <c r="H14" s="312">
        <v>42891</v>
      </c>
      <c r="I14" s="312">
        <v>43987</v>
      </c>
      <c r="J14" s="313" t="s">
        <v>1102</v>
      </c>
      <c r="K14" s="364"/>
    </row>
    <row r="15" spans="1:11" s="239" customFormat="1" ht="15" customHeight="1">
      <c r="A15" s="465"/>
      <c r="B15" s="331" t="s">
        <v>1300</v>
      </c>
      <c r="C15" s="331" t="s">
        <v>211</v>
      </c>
      <c r="D15" s="408">
        <v>65041</v>
      </c>
      <c r="E15" s="336" t="s">
        <v>232</v>
      </c>
      <c r="F15" s="339" t="s">
        <v>633</v>
      </c>
      <c r="G15" s="336"/>
      <c r="H15" s="312">
        <v>43810</v>
      </c>
      <c r="I15" s="312">
        <v>44906</v>
      </c>
      <c r="J15" s="408" t="s">
        <v>1102</v>
      </c>
      <c r="K15" s="364"/>
    </row>
    <row r="16" spans="1:11" s="239" customFormat="1" ht="15" customHeight="1">
      <c r="A16" s="465"/>
      <c r="B16" s="331" t="s">
        <v>514</v>
      </c>
      <c r="C16" s="331" t="s">
        <v>515</v>
      </c>
      <c r="D16" s="310">
        <v>65484</v>
      </c>
      <c r="E16" s="336" t="s">
        <v>232</v>
      </c>
      <c r="F16" s="339" t="s">
        <v>633</v>
      </c>
      <c r="G16" s="336" t="s">
        <v>1106</v>
      </c>
      <c r="H16" s="312">
        <v>43186</v>
      </c>
      <c r="I16" s="312">
        <v>44282</v>
      </c>
      <c r="J16" s="313" t="s">
        <v>1102</v>
      </c>
      <c r="K16" s="364"/>
    </row>
    <row r="17" spans="1:11" s="239" customFormat="1" ht="15" customHeight="1">
      <c r="A17" s="465"/>
      <c r="B17" s="331" t="s">
        <v>162</v>
      </c>
      <c r="C17" s="331" t="s">
        <v>508</v>
      </c>
      <c r="D17" s="310">
        <v>65484</v>
      </c>
      <c r="E17" s="336" t="s">
        <v>232</v>
      </c>
      <c r="F17" s="339" t="s">
        <v>633</v>
      </c>
      <c r="G17" s="336" t="s">
        <v>1106</v>
      </c>
      <c r="H17" s="312">
        <v>42991</v>
      </c>
      <c r="I17" s="312">
        <v>44087</v>
      </c>
      <c r="J17" s="313" t="s">
        <v>1102</v>
      </c>
      <c r="K17" s="364"/>
    </row>
    <row r="18" spans="1:11" s="239" customFormat="1" ht="15" customHeight="1">
      <c r="A18" s="465"/>
      <c r="B18" s="331" t="s">
        <v>117</v>
      </c>
      <c r="C18" s="331" t="s">
        <v>429</v>
      </c>
      <c r="D18" s="310">
        <v>65484</v>
      </c>
      <c r="E18" s="336" t="s">
        <v>232</v>
      </c>
      <c r="F18" s="339" t="s">
        <v>633</v>
      </c>
      <c r="G18" s="336" t="s">
        <v>1106</v>
      </c>
      <c r="H18" s="312">
        <v>43516</v>
      </c>
      <c r="I18" s="312">
        <v>44612</v>
      </c>
      <c r="J18" s="313" t="s">
        <v>1102</v>
      </c>
      <c r="K18" s="364"/>
    </row>
    <row r="19" spans="1:11" s="239" customFormat="1" ht="15" customHeight="1">
      <c r="A19" s="465"/>
      <c r="B19" s="331" t="s">
        <v>42</v>
      </c>
      <c r="C19" s="331" t="s">
        <v>220</v>
      </c>
      <c r="D19" s="310">
        <v>65379</v>
      </c>
      <c r="E19" s="336" t="s">
        <v>235</v>
      </c>
      <c r="F19" s="336" t="s">
        <v>1130</v>
      </c>
      <c r="G19" s="336"/>
      <c r="H19" s="312">
        <v>43642</v>
      </c>
      <c r="I19" s="312">
        <v>44738</v>
      </c>
      <c r="J19" s="310" t="s">
        <v>1263</v>
      </c>
      <c r="K19" s="364"/>
    </row>
    <row r="20" spans="1:11" s="239" customFormat="1" ht="15" customHeight="1">
      <c r="A20" s="465"/>
      <c r="B20" s="331"/>
      <c r="C20" s="331"/>
      <c r="D20" s="350"/>
      <c r="E20" s="375"/>
      <c r="F20" s="339"/>
      <c r="G20" s="336"/>
      <c r="H20" s="312"/>
      <c r="I20" s="312"/>
      <c r="J20" s="310"/>
      <c r="K20" s="364"/>
    </row>
    <row r="21" spans="1:11" s="239" customFormat="1" ht="15" customHeight="1">
      <c r="A21" s="465"/>
      <c r="B21" s="331"/>
      <c r="C21" s="331"/>
      <c r="D21" s="350"/>
      <c r="E21" s="375"/>
      <c r="F21" s="339"/>
      <c r="G21" s="336"/>
      <c r="H21" s="312"/>
      <c r="I21" s="312"/>
      <c r="J21" s="310"/>
      <c r="K21" s="364"/>
    </row>
    <row r="22" spans="1:11" ht="15" customHeight="1">
      <c r="A22" s="355" t="s">
        <v>820</v>
      </c>
      <c r="B22" s="328">
        <v>4</v>
      </c>
      <c r="C22" s="467" t="s">
        <v>912</v>
      </c>
      <c r="D22" s="467"/>
      <c r="E22" s="467"/>
      <c r="F22" s="467"/>
      <c r="G22" s="467"/>
      <c r="H22" s="467"/>
      <c r="I22" s="467"/>
      <c r="J22" s="477"/>
      <c r="K22" s="261"/>
    </row>
    <row r="23" spans="1:11" ht="15" customHeight="1">
      <c r="A23" s="355" t="s">
        <v>821</v>
      </c>
      <c r="B23" s="328">
        <v>4</v>
      </c>
      <c r="C23" s="467"/>
      <c r="D23" s="467"/>
      <c r="E23" s="467"/>
      <c r="F23" s="467"/>
      <c r="G23" s="467"/>
      <c r="H23" s="467"/>
      <c r="I23" s="467"/>
      <c r="J23" s="477"/>
      <c r="K23" s="261"/>
    </row>
    <row r="24" spans="1:11" ht="15" customHeight="1">
      <c r="A24" s="355" t="s">
        <v>819</v>
      </c>
      <c r="B24" s="328">
        <f>B23-B22</f>
        <v>0</v>
      </c>
      <c r="C24" s="467"/>
      <c r="D24" s="467"/>
      <c r="E24" s="467"/>
      <c r="F24" s="467"/>
      <c r="G24" s="467"/>
      <c r="H24" s="467"/>
      <c r="I24" s="467"/>
      <c r="J24" s="477"/>
      <c r="K24" s="261"/>
    </row>
    <row r="25" spans="1:11" s="239" customFormat="1" ht="15" customHeight="1">
      <c r="A25" s="470" t="s">
        <v>308</v>
      </c>
      <c r="B25" s="470"/>
      <c r="C25" s="470"/>
      <c r="D25" s="470"/>
      <c r="E25" s="470"/>
      <c r="F25" s="470"/>
      <c r="G25" s="470"/>
      <c r="H25" s="470"/>
      <c r="I25" s="470"/>
      <c r="J25" s="470"/>
      <c r="K25" s="364"/>
    </row>
    <row r="26" spans="1:11" s="239" customFormat="1" ht="15" customHeight="1">
      <c r="A26" s="464" t="s">
        <v>307</v>
      </c>
      <c r="B26" s="331" t="s">
        <v>210</v>
      </c>
      <c r="C26" s="331" t="s">
        <v>211</v>
      </c>
      <c r="D26" s="350">
        <v>67432</v>
      </c>
      <c r="E26" s="375" t="s">
        <v>285</v>
      </c>
      <c r="F26" s="339" t="s">
        <v>1091</v>
      </c>
      <c r="G26" s="333"/>
      <c r="H26" s="337">
        <v>43516</v>
      </c>
      <c r="I26" s="337">
        <v>44612</v>
      </c>
      <c r="J26" s="310"/>
      <c r="K26" s="364"/>
    </row>
    <row r="27" spans="1:11" s="239" customFormat="1" ht="15" customHeight="1">
      <c r="A27" s="464"/>
      <c r="B27" s="331" t="s">
        <v>347</v>
      </c>
      <c r="C27" s="331" t="s">
        <v>1059</v>
      </c>
      <c r="D27" s="376" t="s">
        <v>1057</v>
      </c>
      <c r="E27" s="375" t="s">
        <v>232</v>
      </c>
      <c r="F27" s="339" t="s">
        <v>1041</v>
      </c>
      <c r="G27" s="333"/>
      <c r="H27" s="337">
        <v>43424</v>
      </c>
      <c r="I27" s="337">
        <v>44520</v>
      </c>
      <c r="J27" s="310" t="s">
        <v>1107</v>
      </c>
      <c r="K27" s="249"/>
    </row>
    <row r="28" spans="1:11" s="239" customFormat="1" ht="15" customHeight="1">
      <c r="A28" s="464"/>
      <c r="B28" s="331" t="s">
        <v>154</v>
      </c>
      <c r="C28" s="331" t="s">
        <v>1040</v>
      </c>
      <c r="D28" s="350">
        <v>67418</v>
      </c>
      <c r="E28" s="375"/>
      <c r="F28" s="339" t="s">
        <v>1041</v>
      </c>
      <c r="G28" s="333"/>
      <c r="H28" s="337">
        <v>43376</v>
      </c>
      <c r="I28" s="337">
        <v>44472</v>
      </c>
      <c r="J28" s="310"/>
      <c r="K28" s="364"/>
    </row>
    <row r="29" spans="1:11" s="239" customFormat="1" ht="15" customHeight="1">
      <c r="A29" s="464"/>
      <c r="B29" s="331" t="s">
        <v>209</v>
      </c>
      <c r="C29" s="331" t="s">
        <v>353</v>
      </c>
      <c r="D29" s="350">
        <v>67297</v>
      </c>
      <c r="E29" s="375" t="s">
        <v>318</v>
      </c>
      <c r="F29" s="339" t="s">
        <v>69</v>
      </c>
      <c r="G29" s="333"/>
      <c r="H29" s="337">
        <v>43376</v>
      </c>
      <c r="I29" s="337">
        <v>44472</v>
      </c>
      <c r="J29" s="350"/>
      <c r="K29" s="364"/>
    </row>
    <row r="30" spans="1:11" ht="15" customHeight="1">
      <c r="A30" s="355" t="s">
        <v>820</v>
      </c>
      <c r="B30" s="328">
        <v>4</v>
      </c>
      <c r="C30" s="467" t="s">
        <v>1149</v>
      </c>
      <c r="D30" s="467"/>
      <c r="E30" s="467"/>
      <c r="F30" s="467"/>
      <c r="G30" s="467"/>
      <c r="H30" s="467"/>
      <c r="I30" s="467"/>
      <c r="J30" s="477"/>
      <c r="K30" s="261"/>
    </row>
    <row r="31" spans="1:11" ht="15" customHeight="1">
      <c r="A31" s="355" t="s">
        <v>821</v>
      </c>
      <c r="B31" s="328">
        <v>4</v>
      </c>
      <c r="C31" s="467"/>
      <c r="D31" s="467"/>
      <c r="E31" s="467"/>
      <c r="F31" s="467"/>
      <c r="G31" s="467"/>
      <c r="H31" s="467"/>
      <c r="I31" s="467"/>
      <c r="J31" s="477"/>
      <c r="K31" s="261"/>
    </row>
    <row r="32" spans="1:11" ht="15" customHeight="1">
      <c r="A32" s="355" t="s">
        <v>819</v>
      </c>
      <c r="B32" s="328">
        <f>B31-B30</f>
        <v>0</v>
      </c>
      <c r="C32" s="467"/>
      <c r="D32" s="467"/>
      <c r="E32" s="467"/>
      <c r="F32" s="467"/>
      <c r="G32" s="467"/>
      <c r="H32" s="467"/>
      <c r="I32" s="467"/>
      <c r="J32" s="477"/>
      <c r="K32" s="261"/>
    </row>
    <row r="33" spans="1:11" s="239" customFormat="1" ht="15" customHeight="1">
      <c r="A33" s="470" t="s">
        <v>173</v>
      </c>
      <c r="B33" s="470"/>
      <c r="C33" s="470"/>
      <c r="D33" s="470"/>
      <c r="E33" s="470"/>
      <c r="F33" s="470"/>
      <c r="G33" s="470"/>
      <c r="H33" s="470"/>
      <c r="I33" s="470"/>
      <c r="J33" s="470"/>
      <c r="K33" s="364"/>
    </row>
    <row r="34" spans="1:12" s="241" customFormat="1" ht="15" customHeight="1">
      <c r="A34" s="464" t="s">
        <v>307</v>
      </c>
      <c r="B34" s="338" t="s">
        <v>1111</v>
      </c>
      <c r="C34" s="338" t="s">
        <v>523</v>
      </c>
      <c r="D34" s="350">
        <v>62789</v>
      </c>
      <c r="E34" s="375"/>
      <c r="F34" s="339" t="s">
        <v>524</v>
      </c>
      <c r="G34" s="336"/>
      <c r="H34" s="337">
        <v>43628</v>
      </c>
      <c r="I34" s="337">
        <v>44724</v>
      </c>
      <c r="J34" s="336"/>
      <c r="K34" s="364"/>
      <c r="L34" s="239"/>
    </row>
    <row r="35" spans="1:12" s="241" customFormat="1" ht="15" customHeight="1">
      <c r="A35" s="464"/>
      <c r="B35" s="338"/>
      <c r="C35" s="338"/>
      <c r="D35" s="350"/>
      <c r="E35" s="375"/>
      <c r="F35" s="339"/>
      <c r="G35" s="336"/>
      <c r="H35" s="337"/>
      <c r="I35" s="337"/>
      <c r="J35" s="310"/>
      <c r="K35" s="364"/>
      <c r="L35" s="239"/>
    </row>
    <row r="36" spans="1:12" s="241" customFormat="1" ht="15" customHeight="1">
      <c r="A36" s="350"/>
      <c r="B36" s="338"/>
      <c r="C36" s="338"/>
      <c r="D36" s="350"/>
      <c r="E36" s="375"/>
      <c r="F36" s="339"/>
      <c r="G36" s="336"/>
      <c r="H36" s="337"/>
      <c r="I36" s="337"/>
      <c r="J36" s="310"/>
      <c r="K36" s="364"/>
      <c r="L36" s="239"/>
    </row>
    <row r="37" spans="1:12" s="241" customFormat="1" ht="15" customHeight="1">
      <c r="A37" s="350"/>
      <c r="B37" s="338"/>
      <c r="C37" s="338"/>
      <c r="D37" s="350"/>
      <c r="E37" s="375"/>
      <c r="F37" s="339"/>
      <c r="G37" s="336"/>
      <c r="H37" s="337"/>
      <c r="I37" s="337"/>
      <c r="J37" s="310"/>
      <c r="K37" s="364"/>
      <c r="L37" s="239"/>
    </row>
    <row r="38" spans="1:11" ht="15" customHeight="1">
      <c r="A38" s="355" t="s">
        <v>820</v>
      </c>
      <c r="B38" s="328">
        <v>4</v>
      </c>
      <c r="C38" s="467" t="s">
        <v>1149</v>
      </c>
      <c r="D38" s="467"/>
      <c r="E38" s="467"/>
      <c r="F38" s="467"/>
      <c r="G38" s="467"/>
      <c r="H38" s="467"/>
      <c r="I38" s="467"/>
      <c r="J38" s="467"/>
      <c r="K38" s="261"/>
    </row>
    <row r="39" spans="1:11" ht="15" customHeight="1">
      <c r="A39" s="355" t="s">
        <v>821</v>
      </c>
      <c r="B39" s="328">
        <v>1</v>
      </c>
      <c r="C39" s="467"/>
      <c r="D39" s="467"/>
      <c r="E39" s="467"/>
      <c r="F39" s="467"/>
      <c r="G39" s="467"/>
      <c r="H39" s="467"/>
      <c r="I39" s="467"/>
      <c r="J39" s="467"/>
      <c r="K39" s="261"/>
    </row>
    <row r="40" spans="1:11" ht="15" customHeight="1">
      <c r="A40" s="355" t="s">
        <v>819</v>
      </c>
      <c r="B40" s="328">
        <f>B39-B38</f>
        <v>-3</v>
      </c>
      <c r="C40" s="467"/>
      <c r="D40" s="467"/>
      <c r="E40" s="467"/>
      <c r="F40" s="467"/>
      <c r="G40" s="467"/>
      <c r="H40" s="467"/>
      <c r="I40" s="467"/>
      <c r="J40" s="467"/>
      <c r="K40" s="261"/>
    </row>
    <row r="41" spans="1:12" s="241" customFormat="1" ht="15" customHeight="1">
      <c r="A41" s="470" t="s">
        <v>174</v>
      </c>
      <c r="B41" s="470"/>
      <c r="C41" s="470"/>
      <c r="D41" s="470"/>
      <c r="E41" s="470"/>
      <c r="F41" s="470"/>
      <c r="G41" s="470"/>
      <c r="H41" s="470"/>
      <c r="I41" s="470"/>
      <c r="J41" s="470"/>
      <c r="K41" s="364"/>
      <c r="L41" s="239"/>
    </row>
    <row r="42" spans="1:12" s="241" customFormat="1" ht="15" customHeight="1">
      <c r="A42" s="464"/>
      <c r="B42" s="331" t="s">
        <v>402</v>
      </c>
      <c r="C42" s="331" t="s">
        <v>329</v>
      </c>
      <c r="D42" s="377">
        <v>68402</v>
      </c>
      <c r="E42" s="378" t="s">
        <v>372</v>
      </c>
      <c r="F42" s="379" t="s">
        <v>990</v>
      </c>
      <c r="G42" s="333"/>
      <c r="H42" s="340">
        <v>43376</v>
      </c>
      <c r="I42" s="340">
        <v>44472</v>
      </c>
      <c r="J42" s="310" t="s">
        <v>587</v>
      </c>
      <c r="K42" s="364"/>
      <c r="L42" s="239"/>
    </row>
    <row r="43" spans="1:12" s="241" customFormat="1" ht="15" customHeight="1">
      <c r="A43" s="464"/>
      <c r="B43" s="309" t="s">
        <v>583</v>
      </c>
      <c r="C43" s="309" t="s">
        <v>584</v>
      </c>
      <c r="D43" s="350">
        <v>61581</v>
      </c>
      <c r="E43" s="375" t="s">
        <v>946</v>
      </c>
      <c r="F43" s="339" t="s">
        <v>991</v>
      </c>
      <c r="G43" s="333"/>
      <c r="H43" s="340">
        <v>43376</v>
      </c>
      <c r="I43" s="340">
        <v>44472</v>
      </c>
      <c r="J43" s="310" t="s">
        <v>587</v>
      </c>
      <c r="K43" s="364"/>
      <c r="L43" s="239"/>
    </row>
    <row r="44" spans="1:12" s="241" customFormat="1" ht="15" customHeight="1">
      <c r="A44" s="464"/>
      <c r="B44" s="309" t="s">
        <v>79</v>
      </c>
      <c r="C44" s="309" t="s">
        <v>446</v>
      </c>
      <c r="D44" s="350" t="s">
        <v>1235</v>
      </c>
      <c r="E44" s="375" t="s">
        <v>1045</v>
      </c>
      <c r="F44" s="339" t="s">
        <v>1046</v>
      </c>
      <c r="G44" s="336"/>
      <c r="H44" s="312">
        <v>43376</v>
      </c>
      <c r="I44" s="312">
        <v>44472</v>
      </c>
      <c r="J44" s="310" t="s">
        <v>1169</v>
      </c>
      <c r="K44" s="364"/>
      <c r="L44" s="239"/>
    </row>
    <row r="45" spans="1:12" s="241" customFormat="1" ht="15" customHeight="1">
      <c r="A45" s="464"/>
      <c r="B45" s="309"/>
      <c r="C45" s="309"/>
      <c r="D45" s="350"/>
      <c r="E45" s="375"/>
      <c r="F45" s="339"/>
      <c r="G45" s="336"/>
      <c r="H45" s="312"/>
      <c r="I45" s="312"/>
      <c r="J45" s="310"/>
      <c r="K45" s="364"/>
      <c r="L45" s="239"/>
    </row>
    <row r="46" spans="1:11" ht="15" customHeight="1">
      <c r="A46" s="355" t="s">
        <v>820</v>
      </c>
      <c r="B46" s="328">
        <v>4</v>
      </c>
      <c r="C46" s="467" t="s">
        <v>913</v>
      </c>
      <c r="D46" s="467"/>
      <c r="E46" s="467"/>
      <c r="F46" s="467"/>
      <c r="G46" s="467"/>
      <c r="H46" s="467"/>
      <c r="I46" s="467"/>
      <c r="J46" s="477"/>
      <c r="K46" s="261"/>
    </row>
    <row r="47" spans="1:11" ht="15" customHeight="1">
      <c r="A47" s="355" t="s">
        <v>821</v>
      </c>
      <c r="B47" s="328">
        <v>4</v>
      </c>
      <c r="C47" s="467"/>
      <c r="D47" s="467"/>
      <c r="E47" s="467"/>
      <c r="F47" s="467"/>
      <c r="G47" s="467"/>
      <c r="H47" s="467"/>
      <c r="I47" s="467"/>
      <c r="J47" s="477"/>
      <c r="K47" s="261"/>
    </row>
    <row r="48" spans="1:11" ht="15" customHeight="1">
      <c r="A48" s="355" t="s">
        <v>819</v>
      </c>
      <c r="B48" s="328">
        <f>B47-B46</f>
        <v>0</v>
      </c>
      <c r="C48" s="467"/>
      <c r="D48" s="467"/>
      <c r="E48" s="467"/>
      <c r="F48" s="467"/>
      <c r="G48" s="467"/>
      <c r="H48" s="467"/>
      <c r="I48" s="467"/>
      <c r="J48" s="477"/>
      <c r="K48" s="261"/>
    </row>
    <row r="49" spans="1:12" s="241" customFormat="1" ht="15" customHeight="1">
      <c r="A49" s="474" t="s">
        <v>12</v>
      </c>
      <c r="B49" s="474"/>
      <c r="C49" s="474"/>
      <c r="D49" s="474"/>
      <c r="E49" s="474"/>
      <c r="F49" s="474"/>
      <c r="G49" s="474"/>
      <c r="H49" s="474"/>
      <c r="I49" s="474"/>
      <c r="J49" s="474"/>
      <c r="K49" s="364"/>
      <c r="L49" s="239"/>
    </row>
    <row r="50" spans="1:11" s="239" customFormat="1" ht="15" customHeight="1">
      <c r="A50" s="464" t="s">
        <v>309</v>
      </c>
      <c r="B50" s="338"/>
      <c r="C50" s="338"/>
      <c r="D50" s="380"/>
      <c r="E50" s="378"/>
      <c r="F50" s="379"/>
      <c r="G50" s="333"/>
      <c r="H50" s="332"/>
      <c r="I50" s="332"/>
      <c r="J50" s="350"/>
      <c r="K50" s="364"/>
    </row>
    <row r="51" spans="1:11" s="239" customFormat="1" ht="15" customHeight="1">
      <c r="A51" s="464"/>
      <c r="B51" s="338"/>
      <c r="C51" s="338"/>
      <c r="D51" s="377"/>
      <c r="E51" s="378"/>
      <c r="F51" s="379"/>
      <c r="G51" s="333"/>
      <c r="H51" s="332"/>
      <c r="I51" s="332"/>
      <c r="J51" s="350"/>
      <c r="K51" s="364"/>
    </row>
    <row r="52" spans="1:11" ht="15" customHeight="1">
      <c r="A52" s="355" t="s">
        <v>820</v>
      </c>
      <c r="B52" s="328">
        <v>2</v>
      </c>
      <c r="C52" s="467" t="s">
        <v>1149</v>
      </c>
      <c r="D52" s="467"/>
      <c r="E52" s="467"/>
      <c r="F52" s="467"/>
      <c r="G52" s="467"/>
      <c r="H52" s="467"/>
      <c r="I52" s="467"/>
      <c r="J52" s="477"/>
      <c r="K52" s="261"/>
    </row>
    <row r="53" spans="1:11" ht="15" customHeight="1">
      <c r="A53" s="355" t="s">
        <v>821</v>
      </c>
      <c r="B53" s="328">
        <v>0</v>
      </c>
      <c r="C53" s="467"/>
      <c r="D53" s="467"/>
      <c r="E53" s="467"/>
      <c r="F53" s="467"/>
      <c r="G53" s="467"/>
      <c r="H53" s="467"/>
      <c r="I53" s="467"/>
      <c r="J53" s="477"/>
      <c r="K53" s="261"/>
    </row>
    <row r="54" spans="1:11" ht="15" customHeight="1">
      <c r="A54" s="355" t="s">
        <v>819</v>
      </c>
      <c r="B54" s="328">
        <f>B53-B52</f>
        <v>-2</v>
      </c>
      <c r="C54" s="467"/>
      <c r="D54" s="467"/>
      <c r="E54" s="467"/>
      <c r="F54" s="467"/>
      <c r="G54" s="467"/>
      <c r="H54" s="467"/>
      <c r="I54" s="467"/>
      <c r="J54" s="477"/>
      <c r="K54" s="261"/>
    </row>
    <row r="55" spans="1:11" s="256" customFormat="1" ht="18">
      <c r="A55" s="475" t="s">
        <v>906</v>
      </c>
      <c r="B55" s="475"/>
      <c r="C55" s="475"/>
      <c r="D55" s="475"/>
      <c r="E55" s="475"/>
      <c r="F55" s="475"/>
      <c r="G55" s="475"/>
      <c r="H55" s="475"/>
      <c r="I55" s="475"/>
      <c r="J55" s="475"/>
      <c r="K55" s="365"/>
    </row>
    <row r="56" spans="1:11" s="239" customFormat="1" ht="15" customHeight="1">
      <c r="A56" s="470" t="s">
        <v>1144</v>
      </c>
      <c r="B56" s="470"/>
      <c r="C56" s="470"/>
      <c r="D56" s="470"/>
      <c r="E56" s="470"/>
      <c r="F56" s="470"/>
      <c r="G56" s="470"/>
      <c r="H56" s="470"/>
      <c r="I56" s="470"/>
      <c r="J56" s="470"/>
      <c r="K56" s="366"/>
    </row>
    <row r="57" spans="1:11" s="239" customFormat="1" ht="15" customHeight="1">
      <c r="A57" s="462" t="s">
        <v>885</v>
      </c>
      <c r="B57" s="381" t="s">
        <v>21</v>
      </c>
      <c r="C57" s="381" t="s">
        <v>82</v>
      </c>
      <c r="D57" s="325" t="s">
        <v>326</v>
      </c>
      <c r="E57" s="375" t="s">
        <v>37</v>
      </c>
      <c r="F57" s="339" t="s">
        <v>208</v>
      </c>
      <c r="G57" s="333" t="s">
        <v>1236</v>
      </c>
      <c r="H57" s="312">
        <v>43552</v>
      </c>
      <c r="I57" s="312">
        <v>44648</v>
      </c>
      <c r="J57" s="350"/>
      <c r="K57" s="366"/>
    </row>
    <row r="58" spans="1:11" s="239" customFormat="1" ht="15" customHeight="1">
      <c r="A58" s="462"/>
      <c r="B58" s="381" t="s">
        <v>531</v>
      </c>
      <c r="C58" s="381" t="s">
        <v>532</v>
      </c>
      <c r="D58" s="325" t="s">
        <v>326</v>
      </c>
      <c r="E58" s="375" t="s">
        <v>37</v>
      </c>
      <c r="F58" s="339" t="s">
        <v>208</v>
      </c>
      <c r="G58" s="333" t="s">
        <v>1237</v>
      </c>
      <c r="H58" s="312">
        <v>43552</v>
      </c>
      <c r="I58" s="312">
        <v>44648</v>
      </c>
      <c r="J58" s="310"/>
      <c r="K58" s="366"/>
    </row>
    <row r="59" spans="1:11" s="239" customFormat="1" ht="15" customHeight="1">
      <c r="A59" s="462"/>
      <c r="B59" s="382"/>
      <c r="C59" s="382"/>
      <c r="D59" s="325"/>
      <c r="E59" s="375"/>
      <c r="F59" s="339"/>
      <c r="G59" s="333"/>
      <c r="H59" s="312"/>
      <c r="I59" s="312"/>
      <c r="J59" s="332"/>
      <c r="K59" s="366"/>
    </row>
    <row r="60" spans="1:11" s="239" customFormat="1" ht="15" customHeight="1">
      <c r="A60" s="462"/>
      <c r="B60" s="383"/>
      <c r="C60" s="383"/>
      <c r="D60" s="350"/>
      <c r="E60" s="375"/>
      <c r="F60" s="339"/>
      <c r="G60" s="333"/>
      <c r="H60" s="337"/>
      <c r="I60" s="337"/>
      <c r="J60" s="332"/>
      <c r="K60" s="366"/>
    </row>
    <row r="61" spans="1:11" ht="15" customHeight="1">
      <c r="A61" s="355" t="s">
        <v>820</v>
      </c>
      <c r="B61" s="328">
        <v>2</v>
      </c>
      <c r="C61" s="467" t="s">
        <v>1150</v>
      </c>
      <c r="D61" s="467"/>
      <c r="E61" s="467"/>
      <c r="F61" s="467"/>
      <c r="G61" s="467"/>
      <c r="H61" s="467"/>
      <c r="I61" s="467"/>
      <c r="J61" s="477"/>
      <c r="K61" s="261"/>
    </row>
    <row r="62" spans="1:11" ht="15" customHeight="1">
      <c r="A62" s="355" t="s">
        <v>821</v>
      </c>
      <c r="B62" s="328">
        <v>0</v>
      </c>
      <c r="C62" s="467"/>
      <c r="D62" s="467"/>
      <c r="E62" s="467"/>
      <c r="F62" s="467"/>
      <c r="G62" s="467"/>
      <c r="H62" s="467"/>
      <c r="I62" s="467"/>
      <c r="J62" s="477"/>
      <c r="K62" s="261"/>
    </row>
    <row r="63" spans="1:11" ht="15" customHeight="1">
      <c r="A63" s="355" t="s">
        <v>819</v>
      </c>
      <c r="B63" s="328">
        <f>B62-B61</f>
        <v>-2</v>
      </c>
      <c r="C63" s="467"/>
      <c r="D63" s="467"/>
      <c r="E63" s="467"/>
      <c r="F63" s="467"/>
      <c r="G63" s="467"/>
      <c r="H63" s="467"/>
      <c r="I63" s="467"/>
      <c r="J63" s="477"/>
      <c r="K63" s="261"/>
    </row>
    <row r="64" spans="1:11" s="239" customFormat="1" ht="15" customHeight="1">
      <c r="A64" s="470" t="s">
        <v>172</v>
      </c>
      <c r="B64" s="470"/>
      <c r="C64" s="470"/>
      <c r="D64" s="470"/>
      <c r="E64" s="470"/>
      <c r="F64" s="470"/>
      <c r="G64" s="470"/>
      <c r="H64" s="470"/>
      <c r="I64" s="470"/>
      <c r="J64" s="470"/>
      <c r="K64" s="366"/>
    </row>
    <row r="65" spans="1:11" s="241" customFormat="1" ht="15" customHeight="1">
      <c r="A65" s="462" t="s">
        <v>309</v>
      </c>
      <c r="B65" s="384"/>
      <c r="C65" s="384"/>
      <c r="D65" s="350"/>
      <c r="E65" s="375"/>
      <c r="F65" s="339"/>
      <c r="G65" s="336"/>
      <c r="H65" s="312"/>
      <c r="I65" s="312"/>
      <c r="J65" s="332"/>
      <c r="K65" s="366"/>
    </row>
    <row r="66" spans="1:11" s="239" customFormat="1" ht="15" customHeight="1">
      <c r="A66" s="462"/>
      <c r="B66" s="384"/>
      <c r="C66" s="384"/>
      <c r="D66" s="350"/>
      <c r="E66" s="375"/>
      <c r="F66" s="339"/>
      <c r="G66" s="333"/>
      <c r="H66" s="312"/>
      <c r="I66" s="312"/>
      <c r="J66" s="332"/>
      <c r="K66" s="366"/>
    </row>
    <row r="67" spans="1:11" ht="15" customHeight="1">
      <c r="A67" s="355" t="s">
        <v>820</v>
      </c>
      <c r="B67" s="328">
        <v>2</v>
      </c>
      <c r="C67" s="467" t="s">
        <v>1149</v>
      </c>
      <c r="D67" s="467"/>
      <c r="E67" s="467"/>
      <c r="F67" s="467"/>
      <c r="G67" s="467"/>
      <c r="H67" s="467"/>
      <c r="I67" s="467"/>
      <c r="J67" s="477"/>
      <c r="K67" s="261"/>
    </row>
    <row r="68" spans="1:11" ht="15" customHeight="1">
      <c r="A68" s="355" t="s">
        <v>821</v>
      </c>
      <c r="B68" s="328">
        <v>0</v>
      </c>
      <c r="C68" s="467"/>
      <c r="D68" s="467"/>
      <c r="E68" s="467"/>
      <c r="F68" s="467"/>
      <c r="G68" s="467"/>
      <c r="H68" s="467"/>
      <c r="I68" s="467"/>
      <c r="J68" s="477"/>
      <c r="K68" s="261"/>
    </row>
    <row r="69" spans="1:11" ht="15" customHeight="1">
      <c r="A69" s="355" t="s">
        <v>819</v>
      </c>
      <c r="B69" s="328">
        <f>B68-B67</f>
        <v>-2</v>
      </c>
      <c r="C69" s="467"/>
      <c r="D69" s="467"/>
      <c r="E69" s="467"/>
      <c r="F69" s="467"/>
      <c r="G69" s="467"/>
      <c r="H69" s="467"/>
      <c r="I69" s="467"/>
      <c r="J69" s="477"/>
      <c r="K69" s="261"/>
    </row>
    <row r="70" spans="1:11" s="239" customFormat="1" ht="15" customHeight="1">
      <c r="A70" s="474" t="s">
        <v>173</v>
      </c>
      <c r="B70" s="474"/>
      <c r="C70" s="474"/>
      <c r="D70" s="474"/>
      <c r="E70" s="474"/>
      <c r="F70" s="474"/>
      <c r="G70" s="474"/>
      <c r="H70" s="474"/>
      <c r="I70" s="474"/>
      <c r="J70" s="474"/>
      <c r="K70" s="366"/>
    </row>
    <row r="71" spans="1:11" s="239" customFormat="1" ht="15" customHeight="1">
      <c r="A71" s="464" t="s">
        <v>309</v>
      </c>
      <c r="B71" s="385" t="s">
        <v>505</v>
      </c>
      <c r="C71" s="386"/>
      <c r="D71" s="350"/>
      <c r="E71" s="375"/>
      <c r="F71" s="339"/>
      <c r="G71" s="333"/>
      <c r="H71" s="310"/>
      <c r="I71" s="310"/>
      <c r="J71" s="332"/>
      <c r="K71" s="366"/>
    </row>
    <row r="72" spans="1:11" s="239" customFormat="1" ht="15" customHeight="1">
      <c r="A72" s="464"/>
      <c r="B72" s="385"/>
      <c r="C72" s="386"/>
      <c r="D72" s="350"/>
      <c r="E72" s="375"/>
      <c r="F72" s="339"/>
      <c r="G72" s="333"/>
      <c r="H72" s="310"/>
      <c r="I72" s="310"/>
      <c r="J72" s="332"/>
      <c r="K72" s="366"/>
    </row>
    <row r="73" spans="1:11" ht="15" customHeight="1">
      <c r="A73" s="355" t="s">
        <v>820</v>
      </c>
      <c r="B73" s="328">
        <v>2</v>
      </c>
      <c r="C73" s="467" t="s">
        <v>1150</v>
      </c>
      <c r="D73" s="467"/>
      <c r="E73" s="467"/>
      <c r="F73" s="467"/>
      <c r="G73" s="467"/>
      <c r="H73" s="467"/>
      <c r="I73" s="467"/>
      <c r="J73" s="477"/>
      <c r="K73" s="261"/>
    </row>
    <row r="74" spans="1:11" ht="15" customHeight="1">
      <c r="A74" s="355" t="s">
        <v>821</v>
      </c>
      <c r="B74" s="328">
        <v>0</v>
      </c>
      <c r="C74" s="467"/>
      <c r="D74" s="467"/>
      <c r="E74" s="467"/>
      <c r="F74" s="467"/>
      <c r="G74" s="467"/>
      <c r="H74" s="467"/>
      <c r="I74" s="467"/>
      <c r="J74" s="477"/>
      <c r="K74" s="261"/>
    </row>
    <row r="75" spans="1:11" ht="15" customHeight="1">
      <c r="A75" s="355" t="s">
        <v>819</v>
      </c>
      <c r="B75" s="328">
        <f>B74-B73</f>
        <v>-2</v>
      </c>
      <c r="C75" s="467"/>
      <c r="D75" s="467"/>
      <c r="E75" s="467"/>
      <c r="F75" s="467"/>
      <c r="G75" s="467"/>
      <c r="H75" s="467"/>
      <c r="I75" s="467"/>
      <c r="J75" s="477"/>
      <c r="K75" s="261"/>
    </row>
    <row r="76" spans="1:11" s="239" customFormat="1" ht="15" customHeight="1">
      <c r="A76" s="474" t="s">
        <v>174</v>
      </c>
      <c r="B76" s="474"/>
      <c r="C76" s="474"/>
      <c r="D76" s="474"/>
      <c r="E76" s="474"/>
      <c r="F76" s="474"/>
      <c r="G76" s="474"/>
      <c r="H76" s="474"/>
      <c r="I76" s="474"/>
      <c r="J76" s="474"/>
      <c r="K76" s="366"/>
    </row>
    <row r="77" spans="1:11" s="239" customFormat="1" ht="15" customHeight="1">
      <c r="A77" s="464" t="s">
        <v>309</v>
      </c>
      <c r="B77" s="385" t="s">
        <v>505</v>
      </c>
      <c r="C77" s="386"/>
      <c r="D77" s="350"/>
      <c r="E77" s="375"/>
      <c r="F77" s="339"/>
      <c r="G77" s="333"/>
      <c r="H77" s="310"/>
      <c r="I77" s="310"/>
      <c r="J77" s="332"/>
      <c r="K77" s="366"/>
    </row>
    <row r="78" spans="1:11" s="239" customFormat="1" ht="15" customHeight="1">
      <c r="A78" s="464"/>
      <c r="B78" s="385"/>
      <c r="C78" s="386"/>
      <c r="D78" s="377"/>
      <c r="E78" s="378"/>
      <c r="F78" s="379"/>
      <c r="G78" s="333"/>
      <c r="H78" s="332"/>
      <c r="I78" s="332"/>
      <c r="J78" s="332"/>
      <c r="K78" s="366"/>
    </row>
    <row r="79" spans="1:11" ht="15" customHeight="1">
      <c r="A79" s="355" t="s">
        <v>820</v>
      </c>
      <c r="B79" s="328">
        <v>2</v>
      </c>
      <c r="C79" s="467" t="s">
        <v>1150</v>
      </c>
      <c r="D79" s="467"/>
      <c r="E79" s="467"/>
      <c r="F79" s="467"/>
      <c r="G79" s="467"/>
      <c r="H79" s="467"/>
      <c r="I79" s="467"/>
      <c r="J79" s="477"/>
      <c r="K79" s="261"/>
    </row>
    <row r="80" spans="1:11" ht="15" customHeight="1">
      <c r="A80" s="355" t="s">
        <v>821</v>
      </c>
      <c r="B80" s="328">
        <v>0</v>
      </c>
      <c r="C80" s="467"/>
      <c r="D80" s="467"/>
      <c r="E80" s="467"/>
      <c r="F80" s="467"/>
      <c r="G80" s="467"/>
      <c r="H80" s="467"/>
      <c r="I80" s="467"/>
      <c r="J80" s="477"/>
      <c r="K80" s="261"/>
    </row>
    <row r="81" spans="1:11" ht="15" customHeight="1">
      <c r="A81" s="355" t="s">
        <v>819</v>
      </c>
      <c r="B81" s="328">
        <f>B80-B79</f>
        <v>-2</v>
      </c>
      <c r="C81" s="467"/>
      <c r="D81" s="467"/>
      <c r="E81" s="467"/>
      <c r="F81" s="467"/>
      <c r="G81" s="467"/>
      <c r="H81" s="467"/>
      <c r="I81" s="467"/>
      <c r="J81" s="477"/>
      <c r="K81" s="261"/>
    </row>
    <row r="82" spans="1:11" s="239" customFormat="1" ht="15" customHeight="1">
      <c r="A82" s="474" t="s">
        <v>175</v>
      </c>
      <c r="B82" s="474"/>
      <c r="C82" s="474"/>
      <c r="D82" s="474"/>
      <c r="E82" s="474"/>
      <c r="F82" s="474"/>
      <c r="G82" s="474"/>
      <c r="H82" s="474"/>
      <c r="I82" s="474"/>
      <c r="J82" s="474"/>
      <c r="K82" s="366"/>
    </row>
    <row r="83" spans="1:11" s="239" customFormat="1" ht="15" customHeight="1">
      <c r="A83" s="464" t="s">
        <v>309</v>
      </c>
      <c r="B83" s="338" t="s">
        <v>198</v>
      </c>
      <c r="C83" s="338" t="s">
        <v>199</v>
      </c>
      <c r="D83" s="350">
        <v>68727</v>
      </c>
      <c r="E83" s="375" t="s">
        <v>233</v>
      </c>
      <c r="F83" s="339" t="s">
        <v>268</v>
      </c>
      <c r="G83" s="333"/>
      <c r="H83" s="312">
        <v>43067</v>
      </c>
      <c r="I83" s="312">
        <v>44163</v>
      </c>
      <c r="J83" s="310"/>
      <c r="K83" s="366"/>
    </row>
    <row r="84" spans="1:11" s="239" customFormat="1" ht="15" customHeight="1">
      <c r="A84" s="465"/>
      <c r="B84" s="387" t="s">
        <v>226</v>
      </c>
      <c r="C84" s="387" t="s">
        <v>39</v>
      </c>
      <c r="D84" s="350">
        <v>68754</v>
      </c>
      <c r="E84" s="375" t="s">
        <v>233</v>
      </c>
      <c r="F84" s="339" t="s">
        <v>182</v>
      </c>
      <c r="G84" s="336"/>
      <c r="H84" s="337">
        <v>42891</v>
      </c>
      <c r="I84" s="337">
        <v>43987</v>
      </c>
      <c r="J84" s="310" t="s">
        <v>966</v>
      </c>
      <c r="K84" s="366"/>
    </row>
    <row r="85" spans="1:11" ht="15" customHeight="1">
      <c r="A85" s="355" t="s">
        <v>820</v>
      </c>
      <c r="B85" s="328">
        <v>2</v>
      </c>
      <c r="C85" s="467" t="s">
        <v>914</v>
      </c>
      <c r="D85" s="467"/>
      <c r="E85" s="467"/>
      <c r="F85" s="467"/>
      <c r="G85" s="467"/>
      <c r="H85" s="467"/>
      <c r="I85" s="467"/>
      <c r="J85" s="477"/>
      <c r="K85" s="261"/>
    </row>
    <row r="86" spans="1:11" ht="15" customHeight="1">
      <c r="A86" s="355" t="s">
        <v>821</v>
      </c>
      <c r="B86" s="328">
        <v>2</v>
      </c>
      <c r="C86" s="467"/>
      <c r="D86" s="467"/>
      <c r="E86" s="467"/>
      <c r="F86" s="467"/>
      <c r="G86" s="467"/>
      <c r="H86" s="467"/>
      <c r="I86" s="467"/>
      <c r="J86" s="477"/>
      <c r="K86" s="261"/>
    </row>
    <row r="87" spans="1:11" ht="15" customHeight="1">
      <c r="A87" s="355" t="s">
        <v>819</v>
      </c>
      <c r="B87" s="328">
        <f>B86-B85</f>
        <v>0</v>
      </c>
      <c r="C87" s="467"/>
      <c r="D87" s="467"/>
      <c r="E87" s="467"/>
      <c r="F87" s="467"/>
      <c r="G87" s="467"/>
      <c r="H87" s="467"/>
      <c r="I87" s="467"/>
      <c r="J87" s="477"/>
      <c r="K87" s="261"/>
    </row>
    <row r="88" spans="1:11" s="239" customFormat="1" ht="15" customHeight="1">
      <c r="A88" s="474" t="s">
        <v>53</v>
      </c>
      <c r="B88" s="474"/>
      <c r="C88" s="474"/>
      <c r="D88" s="474"/>
      <c r="E88" s="474"/>
      <c r="F88" s="474"/>
      <c r="G88" s="474"/>
      <c r="H88" s="474"/>
      <c r="I88" s="474"/>
      <c r="J88" s="474"/>
      <c r="K88" s="366"/>
    </row>
    <row r="89" spans="1:254" s="241" customFormat="1" ht="15" customHeight="1">
      <c r="A89" s="465"/>
      <c r="B89" s="387" t="s">
        <v>226</v>
      </c>
      <c r="C89" s="387" t="s">
        <v>39</v>
      </c>
      <c r="D89" s="350">
        <v>68754</v>
      </c>
      <c r="E89" s="375" t="s">
        <v>233</v>
      </c>
      <c r="F89" s="339" t="s">
        <v>182</v>
      </c>
      <c r="G89" s="336"/>
      <c r="H89" s="337">
        <v>42891</v>
      </c>
      <c r="I89" s="337">
        <v>43987</v>
      </c>
      <c r="J89" s="310" t="s">
        <v>967</v>
      </c>
      <c r="K89" s="366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  <c r="FF89" s="239"/>
      <c r="FG89" s="239"/>
      <c r="FH89" s="239"/>
      <c r="FI89" s="239"/>
      <c r="FJ89" s="239"/>
      <c r="FK89" s="239"/>
      <c r="FL89" s="239"/>
      <c r="FM89" s="239"/>
      <c r="FN89" s="239"/>
      <c r="FO89" s="239"/>
      <c r="FP89" s="239"/>
      <c r="FQ89" s="239"/>
      <c r="FR89" s="239"/>
      <c r="FS89" s="239"/>
      <c r="FT89" s="239"/>
      <c r="FU89" s="239"/>
      <c r="FV89" s="239"/>
      <c r="FW89" s="239"/>
      <c r="FX89" s="239"/>
      <c r="FY89" s="239"/>
      <c r="FZ89" s="239"/>
      <c r="GA89" s="239"/>
      <c r="GB89" s="239"/>
      <c r="GC89" s="239"/>
      <c r="GD89" s="239"/>
      <c r="GE89" s="239"/>
      <c r="GF89" s="239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39"/>
      <c r="GT89" s="239"/>
      <c r="GU89" s="239"/>
      <c r="GV89" s="239"/>
      <c r="GW89" s="239"/>
      <c r="GX89" s="239"/>
      <c r="GY89" s="239"/>
      <c r="GZ89" s="239"/>
      <c r="HA89" s="239"/>
      <c r="HB89" s="239"/>
      <c r="HC89" s="239"/>
      <c r="HD89" s="239"/>
      <c r="HE89" s="239"/>
      <c r="HF89" s="239"/>
      <c r="HG89" s="239"/>
      <c r="HH89" s="239"/>
      <c r="HI89" s="239"/>
      <c r="HJ89" s="239"/>
      <c r="HK89" s="239"/>
      <c r="HL89" s="239"/>
      <c r="HM89" s="239"/>
      <c r="HN89" s="239"/>
      <c r="HO89" s="239"/>
      <c r="HP89" s="239"/>
      <c r="HQ89" s="239"/>
      <c r="HR89" s="239"/>
      <c r="HS89" s="239"/>
      <c r="HT89" s="239"/>
      <c r="HU89" s="239"/>
      <c r="HV89" s="239"/>
      <c r="HW89" s="239"/>
      <c r="HX89" s="239"/>
      <c r="HY89" s="239"/>
      <c r="HZ89" s="239"/>
      <c r="IA89" s="239"/>
      <c r="IB89" s="239"/>
      <c r="IC89" s="239"/>
      <c r="ID89" s="239"/>
      <c r="IE89" s="239"/>
      <c r="IF89" s="239"/>
      <c r="IG89" s="239"/>
      <c r="IH89" s="239"/>
      <c r="II89" s="239"/>
      <c r="IJ89" s="239"/>
      <c r="IK89" s="239"/>
      <c r="IL89" s="239"/>
      <c r="IM89" s="239"/>
      <c r="IN89" s="239"/>
      <c r="IO89" s="239"/>
      <c r="IP89" s="239"/>
      <c r="IQ89" s="239"/>
      <c r="IR89" s="239"/>
      <c r="IS89" s="239"/>
      <c r="IT89" s="239"/>
    </row>
    <row r="90" spans="1:254" s="241" customFormat="1" ht="15" customHeight="1">
      <c r="A90" s="465"/>
      <c r="B90" s="309" t="s">
        <v>302</v>
      </c>
      <c r="C90" s="309" t="s">
        <v>617</v>
      </c>
      <c r="D90" s="350">
        <v>63837</v>
      </c>
      <c r="E90" s="375" t="s">
        <v>1124</v>
      </c>
      <c r="F90" s="339" t="s">
        <v>182</v>
      </c>
      <c r="G90" s="336"/>
      <c r="H90" s="312">
        <v>43866</v>
      </c>
      <c r="I90" s="312">
        <v>44962</v>
      </c>
      <c r="J90" s="310"/>
      <c r="K90" s="366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G90" s="239"/>
      <c r="EH90" s="239"/>
      <c r="EI90" s="239"/>
      <c r="EJ90" s="239"/>
      <c r="EK90" s="239"/>
      <c r="EL90" s="239"/>
      <c r="EM90" s="239"/>
      <c r="EN90" s="239"/>
      <c r="EO90" s="239"/>
      <c r="EP90" s="239"/>
      <c r="EQ90" s="239"/>
      <c r="ER90" s="239"/>
      <c r="ES90" s="239"/>
      <c r="ET90" s="239"/>
      <c r="EU90" s="239"/>
      <c r="EV90" s="239"/>
      <c r="EW90" s="239"/>
      <c r="EX90" s="239"/>
      <c r="EY90" s="239"/>
      <c r="EZ90" s="239"/>
      <c r="FA90" s="239"/>
      <c r="FB90" s="239"/>
      <c r="FC90" s="239"/>
      <c r="FD90" s="239"/>
      <c r="FE90" s="239"/>
      <c r="FF90" s="239"/>
      <c r="FG90" s="239"/>
      <c r="FH90" s="239"/>
      <c r="FI90" s="239"/>
      <c r="FJ90" s="239"/>
      <c r="FK90" s="239"/>
      <c r="FL90" s="239"/>
      <c r="FM90" s="239"/>
      <c r="FN90" s="239"/>
      <c r="FO90" s="239"/>
      <c r="FP90" s="239"/>
      <c r="FQ90" s="239"/>
      <c r="FR90" s="239"/>
      <c r="FS90" s="239"/>
      <c r="FT90" s="239"/>
      <c r="FU90" s="239"/>
      <c r="FV90" s="239"/>
      <c r="FW90" s="239"/>
      <c r="FX90" s="239"/>
      <c r="FY90" s="239"/>
      <c r="FZ90" s="239"/>
      <c r="GA90" s="239"/>
      <c r="GB90" s="239"/>
      <c r="GC90" s="239"/>
      <c r="GD90" s="239"/>
      <c r="GE90" s="239"/>
      <c r="GF90" s="239"/>
      <c r="GG90" s="239"/>
      <c r="GH90" s="239"/>
      <c r="GI90" s="239"/>
      <c r="GJ90" s="239"/>
      <c r="GK90" s="239"/>
      <c r="GL90" s="239"/>
      <c r="GM90" s="239"/>
      <c r="GN90" s="239"/>
      <c r="GO90" s="239"/>
      <c r="GP90" s="239"/>
      <c r="GQ90" s="239"/>
      <c r="GR90" s="239"/>
      <c r="GS90" s="239"/>
      <c r="GT90" s="239"/>
      <c r="GU90" s="239"/>
      <c r="GV90" s="239"/>
      <c r="GW90" s="239"/>
      <c r="GX90" s="239"/>
      <c r="GY90" s="239"/>
      <c r="GZ90" s="239"/>
      <c r="HA90" s="239"/>
      <c r="HB90" s="239"/>
      <c r="HC90" s="239"/>
      <c r="HD90" s="239"/>
      <c r="HE90" s="239"/>
      <c r="HF90" s="239"/>
      <c r="HG90" s="239"/>
      <c r="HH90" s="239"/>
      <c r="HI90" s="239"/>
      <c r="HJ90" s="239"/>
      <c r="HK90" s="239"/>
      <c r="HL90" s="239"/>
      <c r="HM90" s="239"/>
      <c r="HN90" s="239"/>
      <c r="HO90" s="239"/>
      <c r="HP90" s="239"/>
      <c r="HQ90" s="239"/>
      <c r="HR90" s="239"/>
      <c r="HS90" s="239"/>
      <c r="HT90" s="239"/>
      <c r="HU90" s="239"/>
      <c r="HV90" s="239"/>
      <c r="HW90" s="239"/>
      <c r="HX90" s="239"/>
      <c r="HY90" s="239"/>
      <c r="HZ90" s="239"/>
      <c r="IA90" s="239"/>
      <c r="IB90" s="239"/>
      <c r="IC90" s="239"/>
      <c r="ID90" s="239"/>
      <c r="IE90" s="239"/>
      <c r="IF90" s="239"/>
      <c r="IG90" s="239"/>
      <c r="IH90" s="239"/>
      <c r="II90" s="239"/>
      <c r="IJ90" s="239"/>
      <c r="IK90" s="239"/>
      <c r="IL90" s="239"/>
      <c r="IM90" s="239"/>
      <c r="IN90" s="239"/>
      <c r="IO90" s="239"/>
      <c r="IP90" s="239"/>
      <c r="IQ90" s="239"/>
      <c r="IR90" s="239"/>
      <c r="IS90" s="239"/>
      <c r="IT90" s="239"/>
    </row>
    <row r="91" spans="1:254" s="241" customFormat="1" ht="15" customHeight="1">
      <c r="A91" s="465"/>
      <c r="B91" s="338" t="s">
        <v>582</v>
      </c>
      <c r="C91" s="338" t="s">
        <v>460</v>
      </c>
      <c r="D91" s="377">
        <v>65120</v>
      </c>
      <c r="E91" s="378" t="s">
        <v>639</v>
      </c>
      <c r="F91" s="379" t="s">
        <v>182</v>
      </c>
      <c r="G91" s="333"/>
      <c r="H91" s="340">
        <v>43376</v>
      </c>
      <c r="I91" s="340">
        <v>44472</v>
      </c>
      <c r="J91" s="350"/>
      <c r="K91" s="366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G91" s="239"/>
      <c r="EH91" s="239"/>
      <c r="EI91" s="239"/>
      <c r="EJ91" s="239"/>
      <c r="EK91" s="239"/>
      <c r="EL91" s="239"/>
      <c r="EM91" s="239"/>
      <c r="EN91" s="239"/>
      <c r="EO91" s="239"/>
      <c r="EP91" s="239"/>
      <c r="EQ91" s="239"/>
      <c r="ER91" s="239"/>
      <c r="ES91" s="239"/>
      <c r="ET91" s="239"/>
      <c r="EU91" s="239"/>
      <c r="EV91" s="239"/>
      <c r="EW91" s="239"/>
      <c r="EX91" s="239"/>
      <c r="EY91" s="239"/>
      <c r="EZ91" s="239"/>
      <c r="FA91" s="239"/>
      <c r="FB91" s="239"/>
      <c r="FC91" s="239"/>
      <c r="FD91" s="239"/>
      <c r="FE91" s="239"/>
      <c r="FF91" s="239"/>
      <c r="FG91" s="239"/>
      <c r="FH91" s="239"/>
      <c r="FI91" s="239"/>
      <c r="FJ91" s="239"/>
      <c r="FK91" s="239"/>
      <c r="FL91" s="239"/>
      <c r="FM91" s="239"/>
      <c r="FN91" s="239"/>
      <c r="FO91" s="239"/>
      <c r="FP91" s="239"/>
      <c r="FQ91" s="239"/>
      <c r="FR91" s="239"/>
      <c r="FS91" s="239"/>
      <c r="FT91" s="239"/>
      <c r="FU91" s="239"/>
      <c r="FV91" s="239"/>
      <c r="FW91" s="239"/>
      <c r="FX91" s="239"/>
      <c r="FY91" s="239"/>
      <c r="FZ91" s="239"/>
      <c r="GA91" s="239"/>
      <c r="GB91" s="239"/>
      <c r="GC91" s="239"/>
      <c r="GD91" s="239"/>
      <c r="GE91" s="239"/>
      <c r="GF91" s="239"/>
      <c r="GG91" s="239"/>
      <c r="GH91" s="239"/>
      <c r="GI91" s="239"/>
      <c r="GJ91" s="239"/>
      <c r="GK91" s="239"/>
      <c r="GL91" s="239"/>
      <c r="GM91" s="239"/>
      <c r="GN91" s="239"/>
      <c r="GO91" s="239"/>
      <c r="GP91" s="239"/>
      <c r="GQ91" s="239"/>
      <c r="GR91" s="239"/>
      <c r="GS91" s="239"/>
      <c r="GT91" s="239"/>
      <c r="GU91" s="239"/>
      <c r="GV91" s="239"/>
      <c r="GW91" s="239"/>
      <c r="GX91" s="239"/>
      <c r="GY91" s="239"/>
      <c r="GZ91" s="239"/>
      <c r="HA91" s="239"/>
      <c r="HB91" s="239"/>
      <c r="HC91" s="239"/>
      <c r="HD91" s="239"/>
      <c r="HE91" s="239"/>
      <c r="HF91" s="239"/>
      <c r="HG91" s="239"/>
      <c r="HH91" s="239"/>
      <c r="HI91" s="239"/>
      <c r="HJ91" s="239"/>
      <c r="HK91" s="239"/>
      <c r="HL91" s="239"/>
      <c r="HM91" s="239"/>
      <c r="HN91" s="239"/>
      <c r="HO91" s="239"/>
      <c r="HP91" s="239"/>
      <c r="HQ91" s="239"/>
      <c r="HR91" s="239"/>
      <c r="HS91" s="239"/>
      <c r="HT91" s="239"/>
      <c r="HU91" s="239"/>
      <c r="HV91" s="239"/>
      <c r="HW91" s="239"/>
      <c r="HX91" s="239"/>
      <c r="HY91" s="239"/>
      <c r="HZ91" s="239"/>
      <c r="IA91" s="239"/>
      <c r="IB91" s="239"/>
      <c r="IC91" s="239"/>
      <c r="ID91" s="239"/>
      <c r="IE91" s="239"/>
      <c r="IF91" s="239"/>
      <c r="IG91" s="239"/>
      <c r="IH91" s="239"/>
      <c r="II91" s="239"/>
      <c r="IJ91" s="239"/>
      <c r="IK91" s="239"/>
      <c r="IL91" s="239"/>
      <c r="IM91" s="239"/>
      <c r="IN91" s="239"/>
      <c r="IO91" s="239"/>
      <c r="IP91" s="239"/>
      <c r="IQ91" s="239"/>
      <c r="IR91" s="239"/>
      <c r="IS91" s="239"/>
      <c r="IT91" s="239"/>
    </row>
    <row r="92" spans="1:11" ht="15" customHeight="1">
      <c r="A92" s="355" t="s">
        <v>820</v>
      </c>
      <c r="B92" s="328">
        <v>2</v>
      </c>
      <c r="C92" s="467" t="s">
        <v>918</v>
      </c>
      <c r="D92" s="467"/>
      <c r="E92" s="467"/>
      <c r="F92" s="467"/>
      <c r="G92" s="467"/>
      <c r="H92" s="467"/>
      <c r="I92" s="467"/>
      <c r="J92" s="477"/>
      <c r="K92" s="261"/>
    </row>
    <row r="93" spans="1:11" ht="15" customHeight="1">
      <c r="A93" s="355" t="s">
        <v>821</v>
      </c>
      <c r="B93" s="328">
        <v>2</v>
      </c>
      <c r="C93" s="467"/>
      <c r="D93" s="467"/>
      <c r="E93" s="467"/>
      <c r="F93" s="467"/>
      <c r="G93" s="467"/>
      <c r="H93" s="467"/>
      <c r="I93" s="467"/>
      <c r="J93" s="477"/>
      <c r="K93" s="261"/>
    </row>
    <row r="94" spans="1:11" ht="15" customHeight="1">
      <c r="A94" s="355" t="s">
        <v>819</v>
      </c>
      <c r="B94" s="328">
        <f>B93-B92</f>
        <v>0</v>
      </c>
      <c r="C94" s="467"/>
      <c r="D94" s="467"/>
      <c r="E94" s="467"/>
      <c r="F94" s="467"/>
      <c r="G94" s="467"/>
      <c r="H94" s="467"/>
      <c r="I94" s="467"/>
      <c r="J94" s="477"/>
      <c r="K94" s="261"/>
    </row>
    <row r="95" spans="1:11" s="239" customFormat="1" ht="15" customHeight="1">
      <c r="A95" s="474" t="s">
        <v>54</v>
      </c>
      <c r="B95" s="474"/>
      <c r="C95" s="474"/>
      <c r="D95" s="474"/>
      <c r="E95" s="474"/>
      <c r="F95" s="474"/>
      <c r="G95" s="474"/>
      <c r="H95" s="474"/>
      <c r="I95" s="474"/>
      <c r="J95" s="474"/>
      <c r="K95" s="366"/>
    </row>
    <row r="96" spans="1:254" s="241" customFormat="1" ht="15" customHeight="1">
      <c r="A96" s="464"/>
      <c r="B96" s="331" t="s">
        <v>981</v>
      </c>
      <c r="C96" s="331" t="s">
        <v>982</v>
      </c>
      <c r="D96" s="350">
        <v>61081</v>
      </c>
      <c r="E96" s="375" t="s">
        <v>722</v>
      </c>
      <c r="F96" s="339" t="s">
        <v>721</v>
      </c>
      <c r="G96" s="336"/>
      <c r="H96" s="312">
        <v>43516</v>
      </c>
      <c r="I96" s="312">
        <v>44612</v>
      </c>
      <c r="J96" s="310"/>
      <c r="K96" s="366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G96" s="239"/>
      <c r="EH96" s="239"/>
      <c r="EI96" s="239"/>
      <c r="EJ96" s="239"/>
      <c r="EK96" s="239"/>
      <c r="EL96" s="239"/>
      <c r="EM96" s="239"/>
      <c r="EN96" s="239"/>
      <c r="EO96" s="239"/>
      <c r="EP96" s="239"/>
      <c r="EQ96" s="239"/>
      <c r="ER96" s="239"/>
      <c r="ES96" s="239"/>
      <c r="ET96" s="239"/>
      <c r="EU96" s="239"/>
      <c r="EV96" s="239"/>
      <c r="EW96" s="239"/>
      <c r="EX96" s="239"/>
      <c r="EY96" s="239"/>
      <c r="EZ96" s="239"/>
      <c r="FA96" s="239"/>
      <c r="FB96" s="239"/>
      <c r="FC96" s="239"/>
      <c r="FD96" s="239"/>
      <c r="FE96" s="239"/>
      <c r="FF96" s="239"/>
      <c r="FG96" s="239"/>
      <c r="FH96" s="239"/>
      <c r="FI96" s="239"/>
      <c r="FJ96" s="239"/>
      <c r="FK96" s="239"/>
      <c r="FL96" s="239"/>
      <c r="FM96" s="239"/>
      <c r="FN96" s="239"/>
      <c r="FO96" s="239"/>
      <c r="FP96" s="239"/>
      <c r="FQ96" s="239"/>
      <c r="FR96" s="239"/>
      <c r="FS96" s="239"/>
      <c r="FT96" s="239"/>
      <c r="FU96" s="239"/>
      <c r="FV96" s="239"/>
      <c r="FW96" s="239"/>
      <c r="FX96" s="239"/>
      <c r="FY96" s="239"/>
      <c r="FZ96" s="239"/>
      <c r="GA96" s="239"/>
      <c r="GB96" s="239"/>
      <c r="GC96" s="239"/>
      <c r="GD96" s="239"/>
      <c r="GE96" s="239"/>
      <c r="GF96" s="239"/>
      <c r="GG96" s="239"/>
      <c r="GH96" s="239"/>
      <c r="GI96" s="239"/>
      <c r="GJ96" s="239"/>
      <c r="GK96" s="239"/>
      <c r="GL96" s="239"/>
      <c r="GM96" s="239"/>
      <c r="GN96" s="239"/>
      <c r="GO96" s="239"/>
      <c r="GP96" s="239"/>
      <c r="GQ96" s="239"/>
      <c r="GR96" s="239"/>
      <c r="GS96" s="239"/>
      <c r="GT96" s="239"/>
      <c r="GU96" s="239"/>
      <c r="GV96" s="239"/>
      <c r="GW96" s="239"/>
      <c r="GX96" s="239"/>
      <c r="GY96" s="239"/>
      <c r="GZ96" s="239"/>
      <c r="HA96" s="239"/>
      <c r="HB96" s="239"/>
      <c r="HC96" s="239"/>
      <c r="HD96" s="239"/>
      <c r="HE96" s="239"/>
      <c r="HF96" s="239"/>
      <c r="HG96" s="239"/>
      <c r="HH96" s="239"/>
      <c r="HI96" s="239"/>
      <c r="HJ96" s="239"/>
      <c r="HK96" s="239"/>
      <c r="HL96" s="239"/>
      <c r="HM96" s="239"/>
      <c r="HN96" s="239"/>
      <c r="HO96" s="239"/>
      <c r="HP96" s="239"/>
      <c r="HQ96" s="239"/>
      <c r="HR96" s="239"/>
      <c r="HS96" s="239"/>
      <c r="HT96" s="239"/>
      <c r="HU96" s="239"/>
      <c r="HV96" s="239"/>
      <c r="HW96" s="239"/>
      <c r="HX96" s="239"/>
      <c r="HY96" s="239"/>
      <c r="HZ96" s="239"/>
      <c r="IA96" s="239"/>
      <c r="IB96" s="239"/>
      <c r="IC96" s="239"/>
      <c r="ID96" s="239"/>
      <c r="IE96" s="239"/>
      <c r="IF96" s="239"/>
      <c r="IG96" s="239"/>
      <c r="IH96" s="239"/>
      <c r="II96" s="239"/>
      <c r="IJ96" s="239"/>
      <c r="IK96" s="239"/>
      <c r="IL96" s="239"/>
      <c r="IM96" s="239"/>
      <c r="IN96" s="239"/>
      <c r="IO96" s="239"/>
      <c r="IP96" s="239"/>
      <c r="IQ96" s="239"/>
      <c r="IR96" s="239"/>
      <c r="IS96" s="239"/>
      <c r="IT96" s="239"/>
    </row>
    <row r="97" spans="1:254" s="241" customFormat="1" ht="15" customHeight="1">
      <c r="A97" s="464"/>
      <c r="B97" s="331" t="s">
        <v>983</v>
      </c>
      <c r="C97" s="331" t="s">
        <v>984</v>
      </c>
      <c r="D97" s="350">
        <v>61084</v>
      </c>
      <c r="E97" s="375" t="s">
        <v>722</v>
      </c>
      <c r="F97" s="339" t="s">
        <v>721</v>
      </c>
      <c r="G97" s="336"/>
      <c r="H97" s="312">
        <v>43361</v>
      </c>
      <c r="I97" s="312">
        <v>44457</v>
      </c>
      <c r="J97" s="310"/>
      <c r="K97" s="366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G97" s="239"/>
      <c r="EH97" s="239"/>
      <c r="EI97" s="239"/>
      <c r="EJ97" s="239"/>
      <c r="EK97" s="239"/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9"/>
      <c r="FC97" s="239"/>
      <c r="FD97" s="239"/>
      <c r="FE97" s="239"/>
      <c r="FF97" s="239"/>
      <c r="FG97" s="239"/>
      <c r="FH97" s="239"/>
      <c r="FI97" s="239"/>
      <c r="FJ97" s="239"/>
      <c r="FK97" s="239"/>
      <c r="FL97" s="239"/>
      <c r="FM97" s="239"/>
      <c r="FN97" s="239"/>
      <c r="FO97" s="239"/>
      <c r="FP97" s="239"/>
      <c r="FQ97" s="239"/>
      <c r="FR97" s="239"/>
      <c r="FS97" s="239"/>
      <c r="FT97" s="239"/>
      <c r="FU97" s="239"/>
      <c r="FV97" s="239"/>
      <c r="FW97" s="239"/>
      <c r="FX97" s="239"/>
      <c r="FY97" s="239"/>
      <c r="FZ97" s="239"/>
      <c r="GA97" s="239"/>
      <c r="GB97" s="239"/>
      <c r="GC97" s="239"/>
      <c r="GD97" s="239"/>
      <c r="GE97" s="239"/>
      <c r="GF97" s="239"/>
      <c r="GG97" s="239"/>
      <c r="GH97" s="239"/>
      <c r="GI97" s="239"/>
      <c r="GJ97" s="239"/>
      <c r="GK97" s="239"/>
      <c r="GL97" s="239"/>
      <c r="GM97" s="239"/>
      <c r="GN97" s="239"/>
      <c r="GO97" s="239"/>
      <c r="GP97" s="239"/>
      <c r="GQ97" s="239"/>
      <c r="GR97" s="239"/>
      <c r="GS97" s="239"/>
      <c r="GT97" s="239"/>
      <c r="GU97" s="239"/>
      <c r="GV97" s="239"/>
      <c r="GW97" s="239"/>
      <c r="GX97" s="239"/>
      <c r="GY97" s="239"/>
      <c r="GZ97" s="239"/>
      <c r="HA97" s="239"/>
      <c r="HB97" s="239"/>
      <c r="HC97" s="239"/>
      <c r="HD97" s="239"/>
      <c r="HE97" s="239"/>
      <c r="HF97" s="239"/>
      <c r="HG97" s="239"/>
      <c r="HH97" s="239"/>
      <c r="HI97" s="239"/>
      <c r="HJ97" s="239"/>
      <c r="HK97" s="239"/>
      <c r="HL97" s="239"/>
      <c r="HM97" s="239"/>
      <c r="HN97" s="239"/>
      <c r="HO97" s="239"/>
      <c r="HP97" s="239"/>
      <c r="HQ97" s="239"/>
      <c r="HR97" s="239"/>
      <c r="HS97" s="239"/>
      <c r="HT97" s="239"/>
      <c r="HU97" s="239"/>
      <c r="HV97" s="239"/>
      <c r="HW97" s="239"/>
      <c r="HX97" s="239"/>
      <c r="HY97" s="239"/>
      <c r="HZ97" s="239"/>
      <c r="IA97" s="239"/>
      <c r="IB97" s="239"/>
      <c r="IC97" s="239"/>
      <c r="ID97" s="239"/>
      <c r="IE97" s="239"/>
      <c r="IF97" s="239"/>
      <c r="IG97" s="239"/>
      <c r="IH97" s="239"/>
      <c r="II97" s="239"/>
      <c r="IJ97" s="239"/>
      <c r="IK97" s="239"/>
      <c r="IL97" s="239"/>
      <c r="IM97" s="239"/>
      <c r="IN97" s="239"/>
      <c r="IO97" s="239"/>
      <c r="IP97" s="239"/>
      <c r="IQ97" s="239"/>
      <c r="IR97" s="239"/>
      <c r="IS97" s="239"/>
      <c r="IT97" s="239"/>
    </row>
    <row r="98" spans="1:254" s="241" customFormat="1" ht="15" customHeight="1">
      <c r="A98" s="464"/>
      <c r="B98" s="331" t="s">
        <v>610</v>
      </c>
      <c r="C98" s="331" t="s">
        <v>985</v>
      </c>
      <c r="D98" s="350">
        <v>61086</v>
      </c>
      <c r="E98" s="375" t="s">
        <v>722</v>
      </c>
      <c r="F98" s="339" t="s">
        <v>721</v>
      </c>
      <c r="G98" s="336"/>
      <c r="H98" s="312">
        <v>43361</v>
      </c>
      <c r="I98" s="312">
        <v>44457</v>
      </c>
      <c r="J98" s="310"/>
      <c r="K98" s="366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9"/>
      <c r="ED98" s="239"/>
      <c r="EE98" s="239"/>
      <c r="EF98" s="239"/>
      <c r="EG98" s="239"/>
      <c r="EH98" s="239"/>
      <c r="EI98" s="239"/>
      <c r="EJ98" s="239"/>
      <c r="EK98" s="239"/>
      <c r="EL98" s="239"/>
      <c r="EM98" s="239"/>
      <c r="EN98" s="239"/>
      <c r="EO98" s="239"/>
      <c r="EP98" s="239"/>
      <c r="EQ98" s="239"/>
      <c r="ER98" s="239"/>
      <c r="ES98" s="239"/>
      <c r="ET98" s="239"/>
      <c r="EU98" s="239"/>
      <c r="EV98" s="239"/>
      <c r="EW98" s="239"/>
      <c r="EX98" s="239"/>
      <c r="EY98" s="239"/>
      <c r="EZ98" s="239"/>
      <c r="FA98" s="239"/>
      <c r="FB98" s="239"/>
      <c r="FC98" s="239"/>
      <c r="FD98" s="239"/>
      <c r="FE98" s="239"/>
      <c r="FF98" s="239"/>
      <c r="FG98" s="239"/>
      <c r="FH98" s="239"/>
      <c r="FI98" s="239"/>
      <c r="FJ98" s="239"/>
      <c r="FK98" s="239"/>
      <c r="FL98" s="239"/>
      <c r="FM98" s="239"/>
      <c r="FN98" s="239"/>
      <c r="FO98" s="239"/>
      <c r="FP98" s="239"/>
      <c r="FQ98" s="239"/>
      <c r="FR98" s="239"/>
      <c r="FS98" s="239"/>
      <c r="FT98" s="239"/>
      <c r="FU98" s="239"/>
      <c r="FV98" s="239"/>
      <c r="FW98" s="239"/>
      <c r="FX98" s="239"/>
      <c r="FY98" s="239"/>
      <c r="FZ98" s="239"/>
      <c r="GA98" s="239"/>
      <c r="GB98" s="239"/>
      <c r="GC98" s="239"/>
      <c r="GD98" s="239"/>
      <c r="GE98" s="239"/>
      <c r="GF98" s="239"/>
      <c r="GG98" s="239"/>
      <c r="GH98" s="239"/>
      <c r="GI98" s="239"/>
      <c r="GJ98" s="239"/>
      <c r="GK98" s="239"/>
      <c r="GL98" s="239"/>
      <c r="GM98" s="239"/>
      <c r="GN98" s="239"/>
      <c r="GO98" s="239"/>
      <c r="GP98" s="239"/>
      <c r="GQ98" s="239"/>
      <c r="GR98" s="239"/>
      <c r="GS98" s="239"/>
      <c r="GT98" s="239"/>
      <c r="GU98" s="239"/>
      <c r="GV98" s="239"/>
      <c r="GW98" s="239"/>
      <c r="GX98" s="239"/>
      <c r="GY98" s="239"/>
      <c r="GZ98" s="239"/>
      <c r="HA98" s="239"/>
      <c r="HB98" s="239"/>
      <c r="HC98" s="239"/>
      <c r="HD98" s="239"/>
      <c r="HE98" s="239"/>
      <c r="HF98" s="239"/>
      <c r="HG98" s="239"/>
      <c r="HH98" s="239"/>
      <c r="HI98" s="239"/>
      <c r="HJ98" s="239"/>
      <c r="HK98" s="239"/>
      <c r="HL98" s="239"/>
      <c r="HM98" s="239"/>
      <c r="HN98" s="239"/>
      <c r="HO98" s="239"/>
      <c r="HP98" s="239"/>
      <c r="HQ98" s="239"/>
      <c r="HR98" s="239"/>
      <c r="HS98" s="239"/>
      <c r="HT98" s="239"/>
      <c r="HU98" s="239"/>
      <c r="HV98" s="239"/>
      <c r="HW98" s="239"/>
      <c r="HX98" s="239"/>
      <c r="HY98" s="239"/>
      <c r="HZ98" s="239"/>
      <c r="IA98" s="239"/>
      <c r="IB98" s="239"/>
      <c r="IC98" s="239"/>
      <c r="ID98" s="239"/>
      <c r="IE98" s="239"/>
      <c r="IF98" s="239"/>
      <c r="IG98" s="239"/>
      <c r="IH98" s="239"/>
      <c r="II98" s="239"/>
      <c r="IJ98" s="239"/>
      <c r="IK98" s="239"/>
      <c r="IL98" s="239"/>
      <c r="IM98" s="239"/>
      <c r="IN98" s="239"/>
      <c r="IO98" s="239"/>
      <c r="IP98" s="239"/>
      <c r="IQ98" s="239"/>
      <c r="IR98" s="239"/>
      <c r="IS98" s="239"/>
      <c r="IT98" s="239"/>
    </row>
    <row r="99" spans="1:11" s="239" customFormat="1" ht="15" customHeight="1">
      <c r="A99" s="464"/>
      <c r="B99" s="387" t="s">
        <v>759</v>
      </c>
      <c r="C99" s="387" t="s">
        <v>760</v>
      </c>
      <c r="D99" s="377">
        <v>62727</v>
      </c>
      <c r="E99" s="378" t="s">
        <v>1109</v>
      </c>
      <c r="F99" s="379" t="s">
        <v>761</v>
      </c>
      <c r="G99" s="333"/>
      <c r="H99" s="340">
        <v>42831</v>
      </c>
      <c r="I99" s="340">
        <v>43927</v>
      </c>
      <c r="J99" s="421"/>
      <c r="K99" s="366"/>
    </row>
    <row r="100" spans="1:11" ht="15" customHeight="1">
      <c r="A100" s="355" t="s">
        <v>820</v>
      </c>
      <c r="B100" s="328">
        <v>2</v>
      </c>
      <c r="C100" s="467" t="s">
        <v>1150</v>
      </c>
      <c r="D100" s="467"/>
      <c r="E100" s="467"/>
      <c r="F100" s="467"/>
      <c r="G100" s="467"/>
      <c r="H100" s="467"/>
      <c r="I100" s="467"/>
      <c r="J100" s="477"/>
      <c r="K100" s="261"/>
    </row>
    <row r="101" spans="1:11" ht="15" customHeight="1">
      <c r="A101" s="355" t="s">
        <v>821</v>
      </c>
      <c r="B101" s="328">
        <v>2</v>
      </c>
      <c r="C101" s="467"/>
      <c r="D101" s="467"/>
      <c r="E101" s="467"/>
      <c r="F101" s="467"/>
      <c r="G101" s="467"/>
      <c r="H101" s="467"/>
      <c r="I101" s="467"/>
      <c r="J101" s="477"/>
      <c r="K101" s="261"/>
    </row>
    <row r="102" spans="1:11" ht="15" customHeight="1">
      <c r="A102" s="355" t="s">
        <v>819</v>
      </c>
      <c r="B102" s="328">
        <f>B101-B100</f>
        <v>0</v>
      </c>
      <c r="C102" s="467"/>
      <c r="D102" s="467"/>
      <c r="E102" s="467"/>
      <c r="F102" s="467"/>
      <c r="G102" s="467"/>
      <c r="H102" s="467"/>
      <c r="I102" s="467"/>
      <c r="J102" s="477"/>
      <c r="K102" s="261"/>
    </row>
    <row r="103" spans="1:11" s="239" customFormat="1" ht="15" customHeight="1">
      <c r="A103" s="474" t="s">
        <v>55</v>
      </c>
      <c r="B103" s="474"/>
      <c r="C103" s="474"/>
      <c r="D103" s="474"/>
      <c r="E103" s="474"/>
      <c r="F103" s="474"/>
      <c r="G103" s="474"/>
      <c r="H103" s="474"/>
      <c r="I103" s="474"/>
      <c r="J103" s="474"/>
      <c r="K103" s="366"/>
    </row>
    <row r="104" spans="1:254" s="241" customFormat="1" ht="15" customHeight="1">
      <c r="A104" s="464" t="s">
        <v>309</v>
      </c>
      <c r="B104" s="386"/>
      <c r="C104" s="386"/>
      <c r="D104" s="350"/>
      <c r="E104" s="375"/>
      <c r="F104" s="339"/>
      <c r="G104" s="336"/>
      <c r="H104" s="310"/>
      <c r="I104" s="310"/>
      <c r="J104" s="310"/>
      <c r="K104" s="366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39"/>
      <c r="CY104" s="239"/>
      <c r="CZ104" s="239"/>
      <c r="DA104" s="239"/>
      <c r="DB104" s="239"/>
      <c r="DC104" s="239"/>
      <c r="DD104" s="239"/>
      <c r="DE104" s="239"/>
      <c r="DF104" s="239"/>
      <c r="DG104" s="239"/>
      <c r="DH104" s="239"/>
      <c r="DI104" s="239"/>
      <c r="DJ104" s="239"/>
      <c r="DK104" s="239"/>
      <c r="DL104" s="239"/>
      <c r="DM104" s="239"/>
      <c r="DN104" s="239"/>
      <c r="DO104" s="239"/>
      <c r="DP104" s="239"/>
      <c r="DQ104" s="239"/>
      <c r="DR104" s="239"/>
      <c r="DS104" s="239"/>
      <c r="DT104" s="239"/>
      <c r="DU104" s="239"/>
      <c r="DV104" s="239"/>
      <c r="DW104" s="239"/>
      <c r="DX104" s="239"/>
      <c r="DY104" s="239"/>
      <c r="DZ104" s="239"/>
      <c r="EA104" s="239"/>
      <c r="EB104" s="239"/>
      <c r="EC104" s="239"/>
      <c r="ED104" s="239"/>
      <c r="EE104" s="239"/>
      <c r="EF104" s="239"/>
      <c r="EG104" s="239"/>
      <c r="EH104" s="239"/>
      <c r="EI104" s="239"/>
      <c r="EJ104" s="239"/>
      <c r="EK104" s="239"/>
      <c r="EL104" s="239"/>
      <c r="EM104" s="239"/>
      <c r="EN104" s="239"/>
      <c r="EO104" s="239"/>
      <c r="EP104" s="239"/>
      <c r="EQ104" s="239"/>
      <c r="ER104" s="239"/>
      <c r="ES104" s="239"/>
      <c r="ET104" s="239"/>
      <c r="EU104" s="239"/>
      <c r="EV104" s="239"/>
      <c r="EW104" s="239"/>
      <c r="EX104" s="239"/>
      <c r="EY104" s="239"/>
      <c r="EZ104" s="239"/>
      <c r="FA104" s="239"/>
      <c r="FB104" s="239"/>
      <c r="FC104" s="239"/>
      <c r="FD104" s="239"/>
      <c r="FE104" s="239"/>
      <c r="FF104" s="239"/>
      <c r="FG104" s="239"/>
      <c r="FH104" s="239"/>
      <c r="FI104" s="239"/>
      <c r="FJ104" s="239"/>
      <c r="FK104" s="239"/>
      <c r="FL104" s="239"/>
      <c r="FM104" s="239"/>
      <c r="FN104" s="239"/>
      <c r="FO104" s="239"/>
      <c r="FP104" s="239"/>
      <c r="FQ104" s="239"/>
      <c r="FR104" s="239"/>
      <c r="FS104" s="239"/>
      <c r="FT104" s="239"/>
      <c r="FU104" s="239"/>
      <c r="FV104" s="239"/>
      <c r="FW104" s="239"/>
      <c r="FX104" s="239"/>
      <c r="FY104" s="239"/>
      <c r="FZ104" s="239"/>
      <c r="GA104" s="239"/>
      <c r="GB104" s="239"/>
      <c r="GC104" s="239"/>
      <c r="GD104" s="239"/>
      <c r="GE104" s="239"/>
      <c r="GF104" s="239"/>
      <c r="GG104" s="239"/>
      <c r="GH104" s="239"/>
      <c r="GI104" s="239"/>
      <c r="GJ104" s="239"/>
      <c r="GK104" s="239"/>
      <c r="GL104" s="239"/>
      <c r="GM104" s="239"/>
      <c r="GN104" s="239"/>
      <c r="GO104" s="239"/>
      <c r="GP104" s="239"/>
      <c r="GQ104" s="239"/>
      <c r="GR104" s="239"/>
      <c r="GS104" s="239"/>
      <c r="GT104" s="239"/>
      <c r="GU104" s="239"/>
      <c r="GV104" s="239"/>
      <c r="GW104" s="239"/>
      <c r="GX104" s="239"/>
      <c r="GY104" s="239"/>
      <c r="GZ104" s="239"/>
      <c r="HA104" s="239"/>
      <c r="HB104" s="239"/>
      <c r="HC104" s="239"/>
      <c r="HD104" s="239"/>
      <c r="HE104" s="239"/>
      <c r="HF104" s="239"/>
      <c r="HG104" s="239"/>
      <c r="HH104" s="239"/>
      <c r="HI104" s="239"/>
      <c r="HJ104" s="239"/>
      <c r="HK104" s="239"/>
      <c r="HL104" s="239"/>
      <c r="HM104" s="239"/>
      <c r="HN104" s="239"/>
      <c r="HO104" s="239"/>
      <c r="HP104" s="239"/>
      <c r="HQ104" s="239"/>
      <c r="HR104" s="239"/>
      <c r="HS104" s="239"/>
      <c r="HT104" s="239"/>
      <c r="HU104" s="239"/>
      <c r="HV104" s="239"/>
      <c r="HW104" s="239"/>
      <c r="HX104" s="239"/>
      <c r="HY104" s="239"/>
      <c r="HZ104" s="239"/>
      <c r="IA104" s="239"/>
      <c r="IB104" s="239"/>
      <c r="IC104" s="239"/>
      <c r="ID104" s="239"/>
      <c r="IE104" s="239"/>
      <c r="IF104" s="239"/>
      <c r="IG104" s="239"/>
      <c r="IH104" s="239"/>
      <c r="II104" s="239"/>
      <c r="IJ104" s="239"/>
      <c r="IK104" s="239"/>
      <c r="IL104" s="239"/>
      <c r="IM104" s="239"/>
      <c r="IN104" s="239"/>
      <c r="IO104" s="239"/>
      <c r="IP104" s="239"/>
      <c r="IQ104" s="239"/>
      <c r="IR104" s="239"/>
      <c r="IS104" s="239"/>
      <c r="IT104" s="239"/>
    </row>
    <row r="105" spans="1:11" s="239" customFormat="1" ht="15" customHeight="1">
      <c r="A105" s="464"/>
      <c r="B105" s="386"/>
      <c r="C105" s="386"/>
      <c r="D105" s="350"/>
      <c r="E105" s="375"/>
      <c r="F105" s="339"/>
      <c r="G105" s="333"/>
      <c r="H105" s="310"/>
      <c r="I105" s="310"/>
      <c r="J105" s="310"/>
      <c r="K105" s="366"/>
    </row>
    <row r="106" spans="1:11" ht="15" customHeight="1">
      <c r="A106" s="355" t="s">
        <v>820</v>
      </c>
      <c r="B106" s="328">
        <v>2</v>
      </c>
      <c r="C106" s="467" t="s">
        <v>1150</v>
      </c>
      <c r="D106" s="467"/>
      <c r="E106" s="467"/>
      <c r="F106" s="467"/>
      <c r="G106" s="467"/>
      <c r="H106" s="467"/>
      <c r="I106" s="467"/>
      <c r="J106" s="477"/>
      <c r="K106" s="261"/>
    </row>
    <row r="107" spans="1:11" ht="15" customHeight="1">
      <c r="A107" s="355" t="s">
        <v>821</v>
      </c>
      <c r="B107" s="328">
        <v>0</v>
      </c>
      <c r="C107" s="467"/>
      <c r="D107" s="467"/>
      <c r="E107" s="467"/>
      <c r="F107" s="467"/>
      <c r="G107" s="467"/>
      <c r="H107" s="467"/>
      <c r="I107" s="467"/>
      <c r="J107" s="477"/>
      <c r="K107" s="261"/>
    </row>
    <row r="108" spans="1:11" ht="15" customHeight="1">
      <c r="A108" s="355" t="s">
        <v>819</v>
      </c>
      <c r="B108" s="328">
        <f>B107-B106</f>
        <v>-2</v>
      </c>
      <c r="C108" s="467"/>
      <c r="D108" s="467"/>
      <c r="E108" s="467"/>
      <c r="F108" s="467"/>
      <c r="G108" s="467"/>
      <c r="H108" s="467"/>
      <c r="I108" s="467"/>
      <c r="J108" s="477"/>
      <c r="K108" s="261"/>
    </row>
    <row r="109" spans="1:11" s="260" customFormat="1" ht="18">
      <c r="A109" s="475" t="s">
        <v>907</v>
      </c>
      <c r="B109" s="475"/>
      <c r="C109" s="475"/>
      <c r="D109" s="475"/>
      <c r="E109" s="475"/>
      <c r="F109" s="475"/>
      <c r="G109" s="475"/>
      <c r="H109" s="475"/>
      <c r="I109" s="475"/>
      <c r="J109" s="475"/>
      <c r="K109" s="367"/>
    </row>
    <row r="110" spans="1:11" s="239" customFormat="1" ht="15" customHeight="1">
      <c r="A110" s="470" t="s">
        <v>1144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366"/>
    </row>
    <row r="111" spans="1:11" s="239" customFormat="1" ht="15" customHeight="1">
      <c r="A111" s="464" t="s">
        <v>309</v>
      </c>
      <c r="B111" s="331" t="s">
        <v>79</v>
      </c>
      <c r="C111" s="331" t="s">
        <v>479</v>
      </c>
      <c r="D111" s="350"/>
      <c r="E111" s="375" t="s">
        <v>428</v>
      </c>
      <c r="F111" s="339" t="s">
        <v>449</v>
      </c>
      <c r="G111" s="333"/>
      <c r="H111" s="312">
        <v>43424</v>
      </c>
      <c r="I111" s="312">
        <v>44520</v>
      </c>
      <c r="J111" s="310"/>
      <c r="K111" s="366"/>
    </row>
    <row r="112" spans="1:11" s="239" customFormat="1" ht="15" customHeight="1">
      <c r="A112" s="464"/>
      <c r="B112" s="331" t="s">
        <v>226</v>
      </c>
      <c r="C112" s="331" t="s">
        <v>480</v>
      </c>
      <c r="D112" s="350">
        <v>61680</v>
      </c>
      <c r="E112" s="375" t="s">
        <v>428</v>
      </c>
      <c r="F112" s="339" t="s">
        <v>449</v>
      </c>
      <c r="G112" s="333"/>
      <c r="H112" s="312">
        <v>43067</v>
      </c>
      <c r="I112" s="312">
        <v>44163</v>
      </c>
      <c r="J112" s="310" t="s">
        <v>1167</v>
      </c>
      <c r="K112" s="366"/>
    </row>
    <row r="113" spans="1:11" ht="15" customHeight="1">
      <c r="A113" s="355" t="s">
        <v>820</v>
      </c>
      <c r="B113" s="328">
        <v>2</v>
      </c>
      <c r="C113" s="467" t="s">
        <v>1150</v>
      </c>
      <c r="D113" s="467"/>
      <c r="E113" s="467"/>
      <c r="F113" s="467"/>
      <c r="G113" s="467"/>
      <c r="H113" s="467"/>
      <c r="I113" s="467"/>
      <c r="J113" s="477"/>
      <c r="K113" s="261"/>
    </row>
    <row r="114" spans="1:11" ht="15" customHeight="1">
      <c r="A114" s="355" t="s">
        <v>821</v>
      </c>
      <c r="B114" s="328">
        <v>2</v>
      </c>
      <c r="C114" s="467"/>
      <c r="D114" s="467"/>
      <c r="E114" s="467"/>
      <c r="F114" s="467"/>
      <c r="G114" s="467"/>
      <c r="H114" s="467"/>
      <c r="I114" s="467"/>
      <c r="J114" s="477"/>
      <c r="K114" s="261"/>
    </row>
    <row r="115" spans="1:11" ht="15" customHeight="1">
      <c r="A115" s="355" t="s">
        <v>819</v>
      </c>
      <c r="B115" s="328">
        <f>B114-B113</f>
        <v>0</v>
      </c>
      <c r="C115" s="467"/>
      <c r="D115" s="467"/>
      <c r="E115" s="467"/>
      <c r="F115" s="467"/>
      <c r="G115" s="467"/>
      <c r="H115" s="467"/>
      <c r="I115" s="467"/>
      <c r="J115" s="477"/>
      <c r="K115" s="261"/>
    </row>
    <row r="116" spans="1:11" s="239" customFormat="1" ht="15" customHeight="1">
      <c r="A116" s="470" t="s">
        <v>172</v>
      </c>
      <c r="B116" s="470"/>
      <c r="C116" s="470"/>
      <c r="D116" s="470"/>
      <c r="E116" s="470"/>
      <c r="F116" s="470"/>
      <c r="G116" s="470"/>
      <c r="H116" s="470"/>
      <c r="I116" s="470"/>
      <c r="J116" s="470"/>
      <c r="K116" s="366"/>
    </row>
    <row r="117" spans="1:254" s="241" customFormat="1" ht="15" customHeight="1">
      <c r="A117" s="464" t="s">
        <v>309</v>
      </c>
      <c r="B117" s="309" t="s">
        <v>628</v>
      </c>
      <c r="C117" s="309" t="s">
        <v>629</v>
      </c>
      <c r="D117" s="350">
        <v>66718</v>
      </c>
      <c r="E117" s="375"/>
      <c r="F117" s="339" t="s">
        <v>281</v>
      </c>
      <c r="G117" s="336"/>
      <c r="H117" s="312">
        <v>43628</v>
      </c>
      <c r="I117" s="312">
        <v>44724</v>
      </c>
      <c r="J117" s="310" t="s">
        <v>1334</v>
      </c>
      <c r="K117" s="366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  <c r="IR117" s="239"/>
      <c r="IS117" s="239"/>
      <c r="IT117" s="239"/>
    </row>
    <row r="118" spans="1:254" s="241" customFormat="1" ht="15" customHeight="1">
      <c r="A118" s="464"/>
      <c r="B118" s="331" t="s">
        <v>38</v>
      </c>
      <c r="C118" s="331" t="s">
        <v>968</v>
      </c>
      <c r="D118" s="350">
        <v>61079</v>
      </c>
      <c r="E118" s="375"/>
      <c r="F118" s="339" t="s">
        <v>281</v>
      </c>
      <c r="G118" s="336"/>
      <c r="H118" s="312">
        <v>43242</v>
      </c>
      <c r="I118" s="312">
        <v>44338</v>
      </c>
      <c r="J118" s="310"/>
      <c r="K118" s="366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  <c r="IR118" s="239"/>
      <c r="IS118" s="239"/>
      <c r="IT118" s="239"/>
    </row>
    <row r="119" spans="1:254" s="241" customFormat="1" ht="15" customHeight="1">
      <c r="A119" s="464"/>
      <c r="B119" s="331" t="s">
        <v>970</v>
      </c>
      <c r="C119" s="331" t="s">
        <v>971</v>
      </c>
      <c r="D119" s="350">
        <v>61067</v>
      </c>
      <c r="E119" s="375"/>
      <c r="F119" s="339" t="s">
        <v>281</v>
      </c>
      <c r="G119" s="336"/>
      <c r="H119" s="312">
        <v>43242</v>
      </c>
      <c r="I119" s="312">
        <v>44338</v>
      </c>
      <c r="J119" s="310"/>
      <c r="K119" s="366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  <c r="IQ119" s="239"/>
      <c r="IR119" s="239"/>
      <c r="IS119" s="239"/>
      <c r="IT119" s="239"/>
    </row>
    <row r="120" spans="1:254" s="241" customFormat="1" ht="15" customHeight="1">
      <c r="A120" s="464"/>
      <c r="B120" s="331" t="s">
        <v>103</v>
      </c>
      <c r="C120" s="331" t="s">
        <v>1309</v>
      </c>
      <c r="D120" s="409">
        <v>61074</v>
      </c>
      <c r="E120" s="375"/>
      <c r="F120" s="339" t="s">
        <v>281</v>
      </c>
      <c r="G120" s="336"/>
      <c r="H120" s="312">
        <v>42990</v>
      </c>
      <c r="I120" s="312">
        <v>44086</v>
      </c>
      <c r="J120" s="410"/>
      <c r="K120" s="366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  <c r="IQ120" s="239"/>
      <c r="IR120" s="239"/>
      <c r="IS120" s="239"/>
      <c r="IT120" s="239"/>
    </row>
    <row r="121" spans="1:254" s="241" customFormat="1" ht="15" customHeight="1">
      <c r="A121" s="464"/>
      <c r="B121" s="331" t="s">
        <v>748</v>
      </c>
      <c r="C121" s="331" t="s">
        <v>724</v>
      </c>
      <c r="D121" s="350">
        <v>61275</v>
      </c>
      <c r="E121" s="375" t="s">
        <v>232</v>
      </c>
      <c r="F121" s="339" t="s">
        <v>281</v>
      </c>
      <c r="G121" s="336"/>
      <c r="H121" s="312">
        <v>42891</v>
      </c>
      <c r="I121" s="312">
        <v>43987</v>
      </c>
      <c r="J121" s="422"/>
      <c r="K121" s="366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39"/>
      <c r="CK121" s="239"/>
      <c r="CL121" s="239"/>
      <c r="CM121" s="239"/>
      <c r="CN121" s="239"/>
      <c r="CO121" s="239"/>
      <c r="CP121" s="239"/>
      <c r="CQ121" s="239"/>
      <c r="CR121" s="239"/>
      <c r="CS121" s="239"/>
      <c r="CT121" s="239"/>
      <c r="CU121" s="239"/>
      <c r="CV121" s="239"/>
      <c r="CW121" s="239"/>
      <c r="CX121" s="239"/>
      <c r="CY121" s="239"/>
      <c r="CZ121" s="239"/>
      <c r="DA121" s="239"/>
      <c r="DB121" s="239"/>
      <c r="DC121" s="239"/>
      <c r="DD121" s="239"/>
      <c r="DE121" s="239"/>
      <c r="DF121" s="239"/>
      <c r="DG121" s="239"/>
      <c r="DH121" s="239"/>
      <c r="DI121" s="239"/>
      <c r="DJ121" s="239"/>
      <c r="DK121" s="239"/>
      <c r="DL121" s="239"/>
      <c r="DM121" s="239"/>
      <c r="DN121" s="239"/>
      <c r="DO121" s="239"/>
      <c r="DP121" s="239"/>
      <c r="DQ121" s="239"/>
      <c r="DR121" s="239"/>
      <c r="DS121" s="239"/>
      <c r="DT121" s="239"/>
      <c r="DU121" s="239"/>
      <c r="DV121" s="239"/>
      <c r="DW121" s="239"/>
      <c r="DX121" s="239"/>
      <c r="DY121" s="239"/>
      <c r="DZ121" s="239"/>
      <c r="EA121" s="239"/>
      <c r="EB121" s="239"/>
      <c r="EC121" s="239"/>
      <c r="ED121" s="239"/>
      <c r="EE121" s="239"/>
      <c r="EF121" s="239"/>
      <c r="EG121" s="239"/>
      <c r="EH121" s="239"/>
      <c r="EI121" s="239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  <c r="EU121" s="239"/>
      <c r="EV121" s="239"/>
      <c r="EW121" s="239"/>
      <c r="EX121" s="239"/>
      <c r="EY121" s="239"/>
      <c r="EZ121" s="239"/>
      <c r="FA121" s="239"/>
      <c r="FB121" s="239"/>
      <c r="FC121" s="239"/>
      <c r="FD121" s="239"/>
      <c r="FE121" s="239"/>
      <c r="FF121" s="239"/>
      <c r="FG121" s="239"/>
      <c r="FH121" s="239"/>
      <c r="FI121" s="239"/>
      <c r="FJ121" s="239"/>
      <c r="FK121" s="239"/>
      <c r="FL121" s="239"/>
      <c r="FM121" s="239"/>
      <c r="FN121" s="239"/>
      <c r="FO121" s="239"/>
      <c r="FP121" s="239"/>
      <c r="FQ121" s="239"/>
      <c r="FR121" s="239"/>
      <c r="FS121" s="239"/>
      <c r="FT121" s="239"/>
      <c r="FU121" s="239"/>
      <c r="FV121" s="239"/>
      <c r="FW121" s="239"/>
      <c r="FX121" s="239"/>
      <c r="FY121" s="239"/>
      <c r="FZ121" s="239"/>
      <c r="GA121" s="239"/>
      <c r="GB121" s="239"/>
      <c r="GC121" s="239"/>
      <c r="GD121" s="239"/>
      <c r="GE121" s="239"/>
      <c r="GF121" s="239"/>
      <c r="GG121" s="239"/>
      <c r="GH121" s="239"/>
      <c r="GI121" s="239"/>
      <c r="GJ121" s="239"/>
      <c r="GK121" s="239"/>
      <c r="GL121" s="239"/>
      <c r="GM121" s="239"/>
      <c r="GN121" s="239"/>
      <c r="GO121" s="239"/>
      <c r="GP121" s="239"/>
      <c r="GQ121" s="239"/>
      <c r="GR121" s="239"/>
      <c r="GS121" s="239"/>
      <c r="GT121" s="239"/>
      <c r="GU121" s="239"/>
      <c r="GV121" s="239"/>
      <c r="GW121" s="239"/>
      <c r="GX121" s="239"/>
      <c r="GY121" s="239"/>
      <c r="GZ121" s="239"/>
      <c r="HA121" s="239"/>
      <c r="HB121" s="239"/>
      <c r="HC121" s="239"/>
      <c r="HD121" s="239"/>
      <c r="HE121" s="239"/>
      <c r="HF121" s="239"/>
      <c r="HG121" s="239"/>
      <c r="HH121" s="239"/>
      <c r="HI121" s="239"/>
      <c r="HJ121" s="239"/>
      <c r="HK121" s="239"/>
      <c r="HL121" s="239"/>
      <c r="HM121" s="239"/>
      <c r="HN121" s="239"/>
      <c r="HO121" s="239"/>
      <c r="HP121" s="239"/>
      <c r="HQ121" s="239"/>
      <c r="HR121" s="239"/>
      <c r="HS121" s="239"/>
      <c r="HT121" s="239"/>
      <c r="HU121" s="239"/>
      <c r="HV121" s="239"/>
      <c r="HW121" s="239"/>
      <c r="HX121" s="239"/>
      <c r="HY121" s="239"/>
      <c r="HZ121" s="239"/>
      <c r="IA121" s="239"/>
      <c r="IB121" s="239"/>
      <c r="IC121" s="239"/>
      <c r="ID121" s="239"/>
      <c r="IE121" s="239"/>
      <c r="IF121" s="239"/>
      <c r="IG121" s="239"/>
      <c r="IH121" s="239"/>
      <c r="II121" s="239"/>
      <c r="IJ121" s="239"/>
      <c r="IK121" s="239"/>
      <c r="IL121" s="239"/>
      <c r="IM121" s="239"/>
      <c r="IN121" s="239"/>
      <c r="IO121" s="239"/>
      <c r="IP121" s="239"/>
      <c r="IQ121" s="239"/>
      <c r="IR121" s="239"/>
      <c r="IS121" s="239"/>
      <c r="IT121" s="239"/>
    </row>
    <row r="122" spans="1:11" ht="15" customHeight="1">
      <c r="A122" s="355" t="s">
        <v>820</v>
      </c>
      <c r="B122" s="328">
        <v>2</v>
      </c>
      <c r="C122" s="467" t="s">
        <v>916</v>
      </c>
      <c r="D122" s="467"/>
      <c r="E122" s="467"/>
      <c r="F122" s="467"/>
      <c r="G122" s="467"/>
      <c r="H122" s="467"/>
      <c r="I122" s="467"/>
      <c r="J122" s="477"/>
      <c r="K122" s="261"/>
    </row>
    <row r="123" spans="1:11" ht="15" customHeight="1">
      <c r="A123" s="355" t="s">
        <v>821</v>
      </c>
      <c r="B123" s="328">
        <v>2</v>
      </c>
      <c r="C123" s="467"/>
      <c r="D123" s="467"/>
      <c r="E123" s="467"/>
      <c r="F123" s="467"/>
      <c r="G123" s="467"/>
      <c r="H123" s="467"/>
      <c r="I123" s="467"/>
      <c r="J123" s="477"/>
      <c r="K123" s="261"/>
    </row>
    <row r="124" spans="1:11" ht="15" customHeight="1">
      <c r="A124" s="355" t="s">
        <v>819</v>
      </c>
      <c r="B124" s="328">
        <f>B123-B122</f>
        <v>0</v>
      </c>
      <c r="C124" s="467"/>
      <c r="D124" s="467"/>
      <c r="E124" s="467"/>
      <c r="F124" s="467"/>
      <c r="G124" s="467"/>
      <c r="H124" s="467"/>
      <c r="I124" s="467"/>
      <c r="J124" s="477"/>
      <c r="K124" s="261"/>
    </row>
    <row r="125" spans="1:11" s="239" customFormat="1" ht="15" customHeight="1">
      <c r="A125" s="470" t="s">
        <v>173</v>
      </c>
      <c r="B125" s="470"/>
      <c r="C125" s="470"/>
      <c r="D125" s="470"/>
      <c r="E125" s="470"/>
      <c r="F125" s="470"/>
      <c r="G125" s="470"/>
      <c r="H125" s="470"/>
      <c r="I125" s="470"/>
      <c r="J125" s="470"/>
      <c r="K125" s="366"/>
    </row>
    <row r="126" spans="1:254" s="241" customFormat="1" ht="15" customHeight="1">
      <c r="A126" s="350" t="s">
        <v>8</v>
      </c>
      <c r="B126" s="331" t="s">
        <v>168</v>
      </c>
      <c r="C126" s="331" t="s">
        <v>155</v>
      </c>
      <c r="D126" s="350">
        <v>61167</v>
      </c>
      <c r="E126" s="375" t="s">
        <v>390</v>
      </c>
      <c r="F126" s="339" t="s">
        <v>328</v>
      </c>
      <c r="G126" s="336"/>
      <c r="H126" s="312">
        <v>43628</v>
      </c>
      <c r="I126" s="312">
        <v>44724</v>
      </c>
      <c r="J126" s="310"/>
      <c r="K126" s="366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/>
      <c r="BY126" s="239"/>
      <c r="BZ126" s="239"/>
      <c r="CA126" s="239"/>
      <c r="CB126" s="239"/>
      <c r="CC126" s="239"/>
      <c r="CD126" s="239"/>
      <c r="CE126" s="239"/>
      <c r="CF126" s="239"/>
      <c r="CG126" s="239"/>
      <c r="CH126" s="239"/>
      <c r="CI126" s="239"/>
      <c r="CJ126" s="239"/>
      <c r="CK126" s="239"/>
      <c r="CL126" s="239"/>
      <c r="CM126" s="239"/>
      <c r="CN126" s="239"/>
      <c r="CO126" s="239"/>
      <c r="CP126" s="239"/>
      <c r="CQ126" s="239"/>
      <c r="CR126" s="239"/>
      <c r="CS126" s="239"/>
      <c r="CT126" s="239"/>
      <c r="CU126" s="239"/>
      <c r="CV126" s="239"/>
      <c r="CW126" s="239"/>
      <c r="CX126" s="239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39"/>
      <c r="DL126" s="239"/>
      <c r="DM126" s="239"/>
      <c r="DN126" s="239"/>
      <c r="DO126" s="239"/>
      <c r="DP126" s="239"/>
      <c r="DQ126" s="239"/>
      <c r="DR126" s="239"/>
      <c r="DS126" s="239"/>
      <c r="DT126" s="239"/>
      <c r="DU126" s="239"/>
      <c r="DV126" s="239"/>
      <c r="DW126" s="239"/>
      <c r="DX126" s="239"/>
      <c r="DY126" s="239"/>
      <c r="DZ126" s="239"/>
      <c r="EA126" s="239"/>
      <c r="EB126" s="239"/>
      <c r="EC126" s="239"/>
      <c r="ED126" s="239"/>
      <c r="EE126" s="239"/>
      <c r="EF126" s="239"/>
      <c r="EG126" s="239"/>
      <c r="EH126" s="239"/>
      <c r="EI126" s="239"/>
      <c r="EJ126" s="239"/>
      <c r="EK126" s="239"/>
      <c r="EL126" s="239"/>
      <c r="EM126" s="239"/>
      <c r="EN126" s="239"/>
      <c r="EO126" s="239"/>
      <c r="EP126" s="239"/>
      <c r="EQ126" s="239"/>
      <c r="ER126" s="239"/>
      <c r="ES126" s="239"/>
      <c r="ET126" s="239"/>
      <c r="EU126" s="239"/>
      <c r="EV126" s="239"/>
      <c r="EW126" s="239"/>
      <c r="EX126" s="239"/>
      <c r="EY126" s="239"/>
      <c r="EZ126" s="239"/>
      <c r="FA126" s="239"/>
      <c r="FB126" s="239"/>
      <c r="FC126" s="239"/>
      <c r="FD126" s="239"/>
      <c r="FE126" s="239"/>
      <c r="FF126" s="239"/>
      <c r="FG126" s="239"/>
      <c r="FH126" s="239"/>
      <c r="FI126" s="239"/>
      <c r="FJ126" s="239"/>
      <c r="FK126" s="239"/>
      <c r="FL126" s="239"/>
      <c r="FM126" s="239"/>
      <c r="FN126" s="239"/>
      <c r="FO126" s="239"/>
      <c r="FP126" s="239"/>
      <c r="FQ126" s="239"/>
      <c r="FR126" s="239"/>
      <c r="FS126" s="239"/>
      <c r="FT126" s="239"/>
      <c r="FU126" s="239"/>
      <c r="FV126" s="239"/>
      <c r="FW126" s="239"/>
      <c r="FX126" s="239"/>
      <c r="FY126" s="239"/>
      <c r="FZ126" s="239"/>
      <c r="GA126" s="239"/>
      <c r="GB126" s="239"/>
      <c r="GC126" s="239"/>
      <c r="GD126" s="239"/>
      <c r="GE126" s="239"/>
      <c r="GF126" s="239"/>
      <c r="GG126" s="239"/>
      <c r="GH126" s="239"/>
      <c r="GI126" s="239"/>
      <c r="GJ126" s="239"/>
      <c r="GK126" s="239"/>
      <c r="GL126" s="239"/>
      <c r="GM126" s="239"/>
      <c r="GN126" s="239"/>
      <c r="GO126" s="239"/>
      <c r="GP126" s="239"/>
      <c r="GQ126" s="239"/>
      <c r="GR126" s="239"/>
      <c r="GS126" s="239"/>
      <c r="GT126" s="239"/>
      <c r="GU126" s="239"/>
      <c r="GV126" s="239"/>
      <c r="GW126" s="239"/>
      <c r="GX126" s="239"/>
      <c r="GY126" s="239"/>
      <c r="GZ126" s="239"/>
      <c r="HA126" s="239"/>
      <c r="HB126" s="239"/>
      <c r="HC126" s="239"/>
      <c r="HD126" s="239"/>
      <c r="HE126" s="239"/>
      <c r="HF126" s="239"/>
      <c r="HG126" s="239"/>
      <c r="HH126" s="239"/>
      <c r="HI126" s="239"/>
      <c r="HJ126" s="239"/>
      <c r="HK126" s="239"/>
      <c r="HL126" s="239"/>
      <c r="HM126" s="239"/>
      <c r="HN126" s="239"/>
      <c r="HO126" s="239"/>
      <c r="HP126" s="239"/>
      <c r="HQ126" s="239"/>
      <c r="HR126" s="239"/>
      <c r="HS126" s="239"/>
      <c r="HT126" s="239"/>
      <c r="HU126" s="239"/>
      <c r="HV126" s="239"/>
      <c r="HW126" s="239"/>
      <c r="HX126" s="239"/>
      <c r="HY126" s="239"/>
      <c r="HZ126" s="239"/>
      <c r="IA126" s="239"/>
      <c r="IB126" s="239"/>
      <c r="IC126" s="239"/>
      <c r="ID126" s="239"/>
      <c r="IE126" s="239"/>
      <c r="IF126" s="239"/>
      <c r="IG126" s="239"/>
      <c r="IH126" s="239"/>
      <c r="II126" s="239"/>
      <c r="IJ126" s="239"/>
      <c r="IK126" s="239"/>
      <c r="IL126" s="239"/>
      <c r="IM126" s="239"/>
      <c r="IN126" s="239"/>
      <c r="IO126" s="239"/>
      <c r="IP126" s="239"/>
      <c r="IQ126" s="239"/>
      <c r="IR126" s="239"/>
      <c r="IS126" s="239"/>
      <c r="IT126" s="239"/>
    </row>
    <row r="127" spans="1:11" s="239" customFormat="1" ht="15" customHeight="1">
      <c r="A127" s="350"/>
      <c r="B127" s="331" t="s">
        <v>91</v>
      </c>
      <c r="C127" s="331" t="s">
        <v>389</v>
      </c>
      <c r="D127" s="377">
        <v>61173</v>
      </c>
      <c r="E127" s="378" t="s">
        <v>390</v>
      </c>
      <c r="F127" s="339" t="s">
        <v>342</v>
      </c>
      <c r="G127" s="333"/>
      <c r="H127" s="312">
        <v>43628</v>
      </c>
      <c r="I127" s="312">
        <v>44724</v>
      </c>
      <c r="J127" s="310" t="s">
        <v>391</v>
      </c>
      <c r="K127" s="366"/>
    </row>
    <row r="128" spans="1:11" s="239" customFormat="1" ht="15" customHeight="1">
      <c r="A128" s="350"/>
      <c r="B128" s="309" t="s">
        <v>65</v>
      </c>
      <c r="C128" s="309" t="s">
        <v>66</v>
      </c>
      <c r="D128" s="350">
        <v>61537</v>
      </c>
      <c r="E128" s="375" t="s">
        <v>132</v>
      </c>
      <c r="F128" s="339" t="s">
        <v>399</v>
      </c>
      <c r="G128" s="333"/>
      <c r="H128" s="312">
        <v>43361</v>
      </c>
      <c r="I128" s="312">
        <v>44457</v>
      </c>
      <c r="J128" s="310"/>
      <c r="K128" s="366"/>
    </row>
    <row r="129" spans="1:11" ht="15" customHeight="1">
      <c r="A129" s="355" t="s">
        <v>820</v>
      </c>
      <c r="B129" s="328">
        <v>2</v>
      </c>
      <c r="C129" s="467" t="s">
        <v>917</v>
      </c>
      <c r="D129" s="467"/>
      <c r="E129" s="467"/>
      <c r="F129" s="467"/>
      <c r="G129" s="467"/>
      <c r="H129" s="467"/>
      <c r="I129" s="467"/>
      <c r="J129" s="477"/>
      <c r="K129" s="261"/>
    </row>
    <row r="130" spans="1:11" ht="15" customHeight="1">
      <c r="A130" s="355" t="s">
        <v>821</v>
      </c>
      <c r="B130" s="328">
        <v>2</v>
      </c>
      <c r="C130" s="467"/>
      <c r="D130" s="467"/>
      <c r="E130" s="467"/>
      <c r="F130" s="467"/>
      <c r="G130" s="467"/>
      <c r="H130" s="467"/>
      <c r="I130" s="467"/>
      <c r="J130" s="477"/>
      <c r="K130" s="261"/>
    </row>
    <row r="131" spans="1:11" ht="15" customHeight="1">
      <c r="A131" s="355" t="s">
        <v>819</v>
      </c>
      <c r="B131" s="328">
        <f>B130-B129</f>
        <v>0</v>
      </c>
      <c r="C131" s="467"/>
      <c r="D131" s="467"/>
      <c r="E131" s="467"/>
      <c r="F131" s="467"/>
      <c r="G131" s="467"/>
      <c r="H131" s="467"/>
      <c r="I131" s="467"/>
      <c r="J131" s="477"/>
      <c r="K131" s="261"/>
    </row>
    <row r="132" spans="1:11" s="239" customFormat="1" ht="15" customHeight="1">
      <c r="A132" s="470" t="s">
        <v>174</v>
      </c>
      <c r="B132" s="470"/>
      <c r="C132" s="470"/>
      <c r="D132" s="470"/>
      <c r="E132" s="470"/>
      <c r="F132" s="470"/>
      <c r="G132" s="470"/>
      <c r="H132" s="470"/>
      <c r="I132" s="470"/>
      <c r="J132" s="470"/>
      <c r="K132" s="366"/>
    </row>
    <row r="133" spans="1:11" s="239" customFormat="1" ht="15" customHeight="1">
      <c r="A133" s="464" t="s">
        <v>309</v>
      </c>
      <c r="B133" s="331" t="s">
        <v>168</v>
      </c>
      <c r="C133" s="331" t="s">
        <v>708</v>
      </c>
      <c r="D133" s="350">
        <v>61608</v>
      </c>
      <c r="E133" s="375" t="s">
        <v>10</v>
      </c>
      <c r="F133" s="339" t="s">
        <v>283</v>
      </c>
      <c r="G133" s="333"/>
      <c r="H133" s="312">
        <v>43887</v>
      </c>
      <c r="I133" s="312">
        <v>44983</v>
      </c>
      <c r="J133" s="420"/>
      <c r="K133" s="366"/>
    </row>
    <row r="134" spans="1:11" s="239" customFormat="1" ht="15" customHeight="1">
      <c r="A134" s="478"/>
      <c r="B134" s="331" t="s">
        <v>517</v>
      </c>
      <c r="C134" s="331" t="s">
        <v>518</v>
      </c>
      <c r="D134" s="350">
        <v>61038</v>
      </c>
      <c r="E134" s="375" t="s">
        <v>10</v>
      </c>
      <c r="F134" s="339" t="s">
        <v>283</v>
      </c>
      <c r="G134" s="333"/>
      <c r="H134" s="312">
        <v>43376</v>
      </c>
      <c r="I134" s="312">
        <v>44472</v>
      </c>
      <c r="J134" s="310" t="s">
        <v>1310</v>
      </c>
      <c r="K134" s="366"/>
    </row>
    <row r="135" spans="1:11" s="239" customFormat="1" ht="15" customHeight="1">
      <c r="A135" s="478"/>
      <c r="B135" s="331" t="s">
        <v>405</v>
      </c>
      <c r="C135" s="331" t="s">
        <v>406</v>
      </c>
      <c r="D135" s="350">
        <v>61031</v>
      </c>
      <c r="E135" s="375" t="s">
        <v>10</v>
      </c>
      <c r="F135" s="339" t="s">
        <v>283</v>
      </c>
      <c r="G135" s="333"/>
      <c r="H135" s="312">
        <v>43361</v>
      </c>
      <c r="I135" s="312">
        <v>44459</v>
      </c>
      <c r="J135" s="310" t="s">
        <v>1311</v>
      </c>
      <c r="K135" s="366"/>
    </row>
    <row r="136" spans="1:11" s="239" customFormat="1" ht="15" customHeight="1">
      <c r="A136" s="478"/>
      <c r="B136" s="331" t="s">
        <v>1238</v>
      </c>
      <c r="C136" s="331" t="s">
        <v>1114</v>
      </c>
      <c r="D136" s="350">
        <v>62444</v>
      </c>
      <c r="E136" s="375" t="s">
        <v>10</v>
      </c>
      <c r="F136" s="339" t="s">
        <v>283</v>
      </c>
      <c r="G136" s="333"/>
      <c r="H136" s="312">
        <v>43725</v>
      </c>
      <c r="I136" s="312">
        <v>44821</v>
      </c>
      <c r="J136" s="310"/>
      <c r="K136" s="366"/>
    </row>
    <row r="137" spans="1:11" s="239" customFormat="1" ht="15" customHeight="1">
      <c r="A137" s="478"/>
      <c r="B137" s="309" t="s">
        <v>1003</v>
      </c>
      <c r="C137" s="309" t="s">
        <v>1264</v>
      </c>
      <c r="D137" s="350">
        <v>61287</v>
      </c>
      <c r="E137" s="378" t="s">
        <v>10</v>
      </c>
      <c r="F137" s="379" t="s">
        <v>283</v>
      </c>
      <c r="G137" s="333"/>
      <c r="H137" s="340">
        <v>43628</v>
      </c>
      <c r="I137" s="340">
        <v>44724</v>
      </c>
      <c r="J137" s="350"/>
      <c r="K137" s="366"/>
    </row>
    <row r="138" spans="1:11" ht="15" customHeight="1">
      <c r="A138" s="355" t="s">
        <v>820</v>
      </c>
      <c r="B138" s="328">
        <v>2</v>
      </c>
      <c r="C138" s="467" t="s">
        <v>915</v>
      </c>
      <c r="D138" s="467"/>
      <c r="E138" s="467"/>
      <c r="F138" s="467"/>
      <c r="G138" s="467"/>
      <c r="H138" s="467"/>
      <c r="I138" s="467"/>
      <c r="J138" s="477"/>
      <c r="K138" s="261"/>
    </row>
    <row r="139" spans="1:11" ht="15" customHeight="1">
      <c r="A139" s="355" t="s">
        <v>821</v>
      </c>
      <c r="B139" s="328">
        <v>2</v>
      </c>
      <c r="C139" s="467"/>
      <c r="D139" s="467"/>
      <c r="E139" s="467"/>
      <c r="F139" s="467"/>
      <c r="G139" s="467"/>
      <c r="H139" s="467"/>
      <c r="I139" s="467"/>
      <c r="J139" s="477"/>
      <c r="K139" s="261"/>
    </row>
    <row r="140" spans="1:11" ht="15" customHeight="1">
      <c r="A140" s="355" t="s">
        <v>819</v>
      </c>
      <c r="B140" s="328">
        <f>B139-B138</f>
        <v>0</v>
      </c>
      <c r="C140" s="467"/>
      <c r="D140" s="467"/>
      <c r="E140" s="467"/>
      <c r="F140" s="467"/>
      <c r="G140" s="467"/>
      <c r="H140" s="467"/>
      <c r="I140" s="467"/>
      <c r="J140" s="477"/>
      <c r="K140" s="261"/>
    </row>
    <row r="141" spans="1:11" s="239" customFormat="1" ht="15" customHeight="1">
      <c r="A141" s="470" t="s">
        <v>175</v>
      </c>
      <c r="B141" s="470"/>
      <c r="C141" s="470"/>
      <c r="D141" s="470"/>
      <c r="E141" s="470"/>
      <c r="F141" s="470"/>
      <c r="G141" s="470"/>
      <c r="H141" s="470"/>
      <c r="I141" s="470"/>
      <c r="J141" s="470"/>
      <c r="K141" s="366"/>
    </row>
    <row r="142" spans="1:11" s="239" customFormat="1" ht="15" customHeight="1">
      <c r="A142" s="464" t="s">
        <v>309</v>
      </c>
      <c r="B142" s="331" t="s">
        <v>228</v>
      </c>
      <c r="C142" s="331" t="s">
        <v>229</v>
      </c>
      <c r="D142" s="350">
        <v>68252</v>
      </c>
      <c r="E142" s="375" t="s">
        <v>440</v>
      </c>
      <c r="F142" s="339" t="s">
        <v>272</v>
      </c>
      <c r="G142" s="333"/>
      <c r="H142" s="312">
        <v>43361</v>
      </c>
      <c r="I142" s="312">
        <v>44457</v>
      </c>
      <c r="J142" s="310"/>
      <c r="K142" s="366"/>
    </row>
    <row r="143" spans="1:11" s="239" customFormat="1" ht="15" customHeight="1">
      <c r="A143" s="465"/>
      <c r="B143" s="331" t="s">
        <v>1132</v>
      </c>
      <c r="C143" s="331" t="s">
        <v>439</v>
      </c>
      <c r="D143" s="405">
        <v>68246</v>
      </c>
      <c r="E143" s="375" t="s">
        <v>440</v>
      </c>
      <c r="F143" s="339" t="s">
        <v>272</v>
      </c>
      <c r="G143" s="333"/>
      <c r="H143" s="312">
        <v>43774</v>
      </c>
      <c r="I143" s="312">
        <v>44870</v>
      </c>
      <c r="J143" s="406"/>
      <c r="K143" s="366"/>
    </row>
    <row r="144" spans="1:11" s="239" customFormat="1" ht="15" customHeight="1">
      <c r="A144" s="465"/>
      <c r="B144" s="338" t="s">
        <v>865</v>
      </c>
      <c r="C144" s="338" t="s">
        <v>614</v>
      </c>
      <c r="D144" s="350">
        <v>61065</v>
      </c>
      <c r="E144" s="375"/>
      <c r="F144" s="339" t="s">
        <v>272</v>
      </c>
      <c r="G144" s="336"/>
      <c r="H144" s="312">
        <v>43516</v>
      </c>
      <c r="I144" s="312">
        <v>44612</v>
      </c>
      <c r="J144" s="310"/>
      <c r="K144" s="366"/>
    </row>
    <row r="145" spans="1:11" s="239" customFormat="1" ht="15" customHeight="1">
      <c r="A145" s="465"/>
      <c r="B145" s="309" t="s">
        <v>690</v>
      </c>
      <c r="C145" s="309" t="s">
        <v>998</v>
      </c>
      <c r="D145" s="350">
        <v>68242</v>
      </c>
      <c r="E145" s="375" t="s">
        <v>440</v>
      </c>
      <c r="F145" s="339" t="s">
        <v>272</v>
      </c>
      <c r="G145" s="333"/>
      <c r="H145" s="312">
        <v>43020</v>
      </c>
      <c r="I145" s="312">
        <v>44116</v>
      </c>
      <c r="J145" s="310" t="s">
        <v>1337</v>
      </c>
      <c r="K145" s="366"/>
    </row>
    <row r="146" spans="1:11" s="239" customFormat="1" ht="15" customHeight="1">
      <c r="A146" s="465"/>
      <c r="B146" s="309" t="s">
        <v>608</v>
      </c>
      <c r="C146" s="309" t="s">
        <v>609</v>
      </c>
      <c r="D146" s="350">
        <v>61139</v>
      </c>
      <c r="E146" s="375" t="s">
        <v>1000</v>
      </c>
      <c r="F146" s="339" t="s">
        <v>272</v>
      </c>
      <c r="G146" s="333"/>
      <c r="H146" s="312">
        <v>43628</v>
      </c>
      <c r="I146" s="312">
        <v>44724</v>
      </c>
      <c r="J146" s="310"/>
      <c r="K146" s="366"/>
    </row>
    <row r="147" spans="1:11" ht="15" customHeight="1">
      <c r="A147" s="355" t="s">
        <v>820</v>
      </c>
      <c r="B147" s="328">
        <v>2</v>
      </c>
      <c r="C147" s="467" t="s">
        <v>918</v>
      </c>
      <c r="D147" s="467"/>
      <c r="E147" s="467"/>
      <c r="F147" s="467"/>
      <c r="G147" s="467"/>
      <c r="H147" s="467"/>
      <c r="I147" s="467"/>
      <c r="J147" s="477"/>
      <c r="K147" s="261"/>
    </row>
    <row r="148" spans="1:11" ht="15" customHeight="1">
      <c r="A148" s="355" t="s">
        <v>821</v>
      </c>
      <c r="B148" s="328">
        <v>2</v>
      </c>
      <c r="C148" s="467"/>
      <c r="D148" s="467"/>
      <c r="E148" s="467"/>
      <c r="F148" s="467"/>
      <c r="G148" s="467"/>
      <c r="H148" s="467"/>
      <c r="I148" s="467"/>
      <c r="J148" s="477"/>
      <c r="K148" s="261"/>
    </row>
    <row r="149" spans="1:11" ht="15" customHeight="1">
      <c r="A149" s="355" t="s">
        <v>819</v>
      </c>
      <c r="B149" s="328">
        <f>B148-B147</f>
        <v>0</v>
      </c>
      <c r="C149" s="467"/>
      <c r="D149" s="467"/>
      <c r="E149" s="467"/>
      <c r="F149" s="467"/>
      <c r="G149" s="467"/>
      <c r="H149" s="467"/>
      <c r="I149" s="467"/>
      <c r="J149" s="477"/>
      <c r="K149" s="261"/>
    </row>
    <row r="150" spans="1:11" s="239" customFormat="1" ht="15" customHeight="1">
      <c r="A150" s="470" t="s">
        <v>53</v>
      </c>
      <c r="B150" s="470"/>
      <c r="C150" s="470"/>
      <c r="D150" s="470"/>
      <c r="E150" s="470"/>
      <c r="F150" s="470"/>
      <c r="G150" s="470"/>
      <c r="H150" s="470"/>
      <c r="I150" s="470"/>
      <c r="J150" s="470"/>
      <c r="K150" s="366"/>
    </row>
    <row r="151" spans="1:11" s="239" customFormat="1" ht="15" customHeight="1">
      <c r="A151" s="464" t="s">
        <v>309</v>
      </c>
      <c r="B151" s="331" t="s">
        <v>1052</v>
      </c>
      <c r="C151" s="331" t="s">
        <v>1053</v>
      </c>
      <c r="D151" s="350">
        <v>61202</v>
      </c>
      <c r="E151" s="375" t="s">
        <v>10</v>
      </c>
      <c r="F151" s="339" t="s">
        <v>62</v>
      </c>
      <c r="G151" s="333"/>
      <c r="H151" s="312">
        <v>43508</v>
      </c>
      <c r="I151" s="312">
        <v>44604</v>
      </c>
      <c r="J151" s="310"/>
      <c r="K151" s="366"/>
    </row>
    <row r="152" spans="1:11" s="239" customFormat="1" ht="15" customHeight="1">
      <c r="A152" s="465"/>
      <c r="B152" s="331" t="s">
        <v>169</v>
      </c>
      <c r="C152" s="331" t="s">
        <v>170</v>
      </c>
      <c r="D152" s="350">
        <v>61035</v>
      </c>
      <c r="E152" s="375" t="s">
        <v>10</v>
      </c>
      <c r="F152" s="339" t="s">
        <v>62</v>
      </c>
      <c r="G152" s="333"/>
      <c r="H152" s="312">
        <v>43376</v>
      </c>
      <c r="I152" s="312">
        <v>44472</v>
      </c>
      <c r="J152" s="310"/>
      <c r="K152" s="366"/>
    </row>
    <row r="153" spans="1:11" s="239" customFormat="1" ht="15" customHeight="1">
      <c r="A153" s="465"/>
      <c r="B153" s="331" t="s">
        <v>986</v>
      </c>
      <c r="C153" s="331" t="s">
        <v>987</v>
      </c>
      <c r="D153" s="350">
        <v>61038</v>
      </c>
      <c r="E153" s="375" t="s">
        <v>10</v>
      </c>
      <c r="F153" s="339" t="s">
        <v>62</v>
      </c>
      <c r="G153" s="333"/>
      <c r="H153" s="312">
        <v>43376</v>
      </c>
      <c r="I153" s="312">
        <v>44472</v>
      </c>
      <c r="J153" s="310"/>
      <c r="K153" s="366"/>
    </row>
    <row r="154" spans="1:11" ht="15" customHeight="1">
      <c r="A154" s="355" t="s">
        <v>820</v>
      </c>
      <c r="B154" s="328">
        <v>2</v>
      </c>
      <c r="C154" s="467" t="s">
        <v>918</v>
      </c>
      <c r="D154" s="467"/>
      <c r="E154" s="467"/>
      <c r="F154" s="467"/>
      <c r="G154" s="467"/>
      <c r="H154" s="467"/>
      <c r="I154" s="467"/>
      <c r="J154" s="477"/>
      <c r="K154" s="261"/>
    </row>
    <row r="155" spans="1:11" ht="15" customHeight="1">
      <c r="A155" s="355" t="s">
        <v>821</v>
      </c>
      <c r="B155" s="328">
        <v>2</v>
      </c>
      <c r="C155" s="467"/>
      <c r="D155" s="467"/>
      <c r="E155" s="467"/>
      <c r="F155" s="467"/>
      <c r="G155" s="467"/>
      <c r="H155" s="467"/>
      <c r="I155" s="467"/>
      <c r="J155" s="477"/>
      <c r="K155" s="261"/>
    </row>
    <row r="156" spans="1:11" ht="15" customHeight="1">
      <c r="A156" s="355" t="s">
        <v>819</v>
      </c>
      <c r="B156" s="328">
        <f>B155-B154</f>
        <v>0</v>
      </c>
      <c r="C156" s="467"/>
      <c r="D156" s="467"/>
      <c r="E156" s="467"/>
      <c r="F156" s="467"/>
      <c r="G156" s="467"/>
      <c r="H156" s="467"/>
      <c r="I156" s="467"/>
      <c r="J156" s="477"/>
      <c r="K156" s="261"/>
    </row>
    <row r="157" spans="1:11" s="239" customFormat="1" ht="15" customHeight="1">
      <c r="A157" s="470" t="s">
        <v>54</v>
      </c>
      <c r="B157" s="470"/>
      <c r="C157" s="470"/>
      <c r="D157" s="470"/>
      <c r="E157" s="470"/>
      <c r="F157" s="470"/>
      <c r="G157" s="470"/>
      <c r="H157" s="470"/>
      <c r="I157" s="470"/>
      <c r="J157" s="470"/>
      <c r="K157" s="366"/>
    </row>
    <row r="158" spans="1:11" s="239" customFormat="1" ht="15" customHeight="1">
      <c r="A158" s="479" t="s">
        <v>309</v>
      </c>
      <c r="B158" s="309" t="s">
        <v>690</v>
      </c>
      <c r="C158" s="309" t="s">
        <v>999</v>
      </c>
      <c r="D158" s="350">
        <v>61137</v>
      </c>
      <c r="E158" s="375" t="s">
        <v>248</v>
      </c>
      <c r="F158" s="339" t="s">
        <v>71</v>
      </c>
      <c r="G158" s="333"/>
      <c r="H158" s="312">
        <v>43376</v>
      </c>
      <c r="I158" s="312">
        <v>44472</v>
      </c>
      <c r="J158" s="310"/>
      <c r="K158" s="366"/>
    </row>
    <row r="159" spans="1:11" s="239" customFormat="1" ht="15" customHeight="1">
      <c r="A159" s="479"/>
      <c r="B159" s="309" t="s">
        <v>403</v>
      </c>
      <c r="C159" s="309" t="s">
        <v>419</v>
      </c>
      <c r="D159" s="350">
        <v>65014</v>
      </c>
      <c r="E159" s="375" t="s">
        <v>248</v>
      </c>
      <c r="F159" s="339" t="s">
        <v>71</v>
      </c>
      <c r="G159" s="333"/>
      <c r="H159" s="312">
        <v>43508</v>
      </c>
      <c r="I159" s="312">
        <v>44604</v>
      </c>
      <c r="J159" s="310"/>
      <c r="K159" s="366"/>
    </row>
    <row r="160" spans="1:11" s="239" customFormat="1" ht="15" customHeight="1">
      <c r="A160" s="478"/>
      <c r="B160" s="331" t="s">
        <v>34</v>
      </c>
      <c r="C160" s="331" t="s">
        <v>156</v>
      </c>
      <c r="D160" s="350">
        <v>61213</v>
      </c>
      <c r="E160" s="375" t="s">
        <v>282</v>
      </c>
      <c r="F160" s="339" t="s">
        <v>398</v>
      </c>
      <c r="G160" s="333"/>
      <c r="H160" s="312">
        <v>43628</v>
      </c>
      <c r="I160" s="312">
        <v>44724</v>
      </c>
      <c r="J160" s="310"/>
      <c r="K160" s="366"/>
    </row>
    <row r="161" spans="1:11" ht="15" customHeight="1">
      <c r="A161" s="355" t="s">
        <v>820</v>
      </c>
      <c r="B161" s="328">
        <v>2</v>
      </c>
      <c r="C161" s="467" t="s">
        <v>915</v>
      </c>
      <c r="D161" s="467"/>
      <c r="E161" s="467"/>
      <c r="F161" s="467"/>
      <c r="G161" s="467"/>
      <c r="H161" s="467"/>
      <c r="I161" s="467"/>
      <c r="J161" s="477"/>
      <c r="K161" s="261"/>
    </row>
    <row r="162" spans="1:11" ht="15" customHeight="1">
      <c r="A162" s="355" t="s">
        <v>821</v>
      </c>
      <c r="B162" s="328">
        <v>2</v>
      </c>
      <c r="C162" s="467"/>
      <c r="D162" s="467"/>
      <c r="E162" s="467"/>
      <c r="F162" s="467"/>
      <c r="G162" s="467"/>
      <c r="H162" s="467"/>
      <c r="I162" s="467"/>
      <c r="J162" s="477"/>
      <c r="K162" s="261"/>
    </row>
    <row r="163" spans="1:11" ht="15" customHeight="1">
      <c r="A163" s="355" t="s">
        <v>819</v>
      </c>
      <c r="B163" s="328">
        <f>B162-B161</f>
        <v>0</v>
      </c>
      <c r="C163" s="467"/>
      <c r="D163" s="467"/>
      <c r="E163" s="467"/>
      <c r="F163" s="467"/>
      <c r="G163" s="467"/>
      <c r="H163" s="467"/>
      <c r="I163" s="467"/>
      <c r="J163" s="477"/>
      <c r="K163" s="261"/>
    </row>
    <row r="164" spans="1:11" s="260" customFormat="1" ht="18">
      <c r="A164" s="475" t="s">
        <v>1155</v>
      </c>
      <c r="B164" s="475"/>
      <c r="C164" s="475"/>
      <c r="D164" s="475"/>
      <c r="E164" s="475"/>
      <c r="F164" s="475"/>
      <c r="G164" s="475"/>
      <c r="H164" s="475"/>
      <c r="I164" s="475"/>
      <c r="J164" s="475"/>
      <c r="K164" s="367"/>
    </row>
    <row r="165" spans="1:254" s="253" customFormat="1" ht="15" customHeight="1">
      <c r="A165" s="470" t="s">
        <v>317</v>
      </c>
      <c r="B165" s="470"/>
      <c r="C165" s="470"/>
      <c r="D165" s="470"/>
      <c r="E165" s="470"/>
      <c r="F165" s="470"/>
      <c r="G165" s="470"/>
      <c r="H165" s="470"/>
      <c r="I165" s="470"/>
      <c r="J165" s="470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 s="252"/>
      <c r="BY165" s="252"/>
      <c r="BZ165" s="252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  <c r="DB165" s="252"/>
      <c r="DC165" s="252"/>
      <c r="DD165" s="252"/>
      <c r="DE165" s="252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  <c r="EC165" s="252"/>
      <c r="ED165" s="252"/>
      <c r="EE165" s="252"/>
      <c r="EF165" s="252"/>
      <c r="EG165" s="252"/>
      <c r="EH165" s="252"/>
      <c r="EI165" s="252"/>
      <c r="EJ165" s="252"/>
      <c r="EK165" s="252"/>
      <c r="EL165" s="252"/>
      <c r="EM165" s="252"/>
      <c r="EN165" s="252"/>
      <c r="EO165" s="252"/>
      <c r="EP165" s="252"/>
      <c r="EQ165" s="252"/>
      <c r="ER165" s="252"/>
      <c r="ES165" s="252"/>
      <c r="ET165" s="252"/>
      <c r="EU165" s="252"/>
      <c r="EV165" s="252"/>
      <c r="EW165" s="252"/>
      <c r="EX165" s="252"/>
      <c r="EY165" s="252"/>
      <c r="EZ165" s="252"/>
      <c r="FA165" s="252"/>
      <c r="FB165" s="252"/>
      <c r="FC165" s="252"/>
      <c r="FD165" s="252"/>
      <c r="FE165" s="252"/>
      <c r="FF165" s="252"/>
      <c r="FG165" s="252"/>
      <c r="FH165" s="252"/>
      <c r="FI165" s="252"/>
      <c r="FJ165" s="252"/>
      <c r="FK165" s="252"/>
      <c r="FL165" s="252"/>
      <c r="FM165" s="252"/>
      <c r="FN165" s="252"/>
      <c r="FO165" s="252"/>
      <c r="FP165" s="252"/>
      <c r="FQ165" s="252"/>
      <c r="FR165" s="252"/>
      <c r="FS165" s="252"/>
      <c r="FT165" s="252"/>
      <c r="FU165" s="252"/>
      <c r="FV165" s="252"/>
      <c r="FW165" s="252"/>
      <c r="FX165" s="252"/>
      <c r="FY165" s="252"/>
      <c r="FZ165" s="252"/>
      <c r="GA165" s="252"/>
      <c r="GB165" s="252"/>
      <c r="GC165" s="252"/>
      <c r="GD165" s="252"/>
      <c r="GE165" s="252"/>
      <c r="GF165" s="252"/>
      <c r="GG165" s="252"/>
      <c r="GH165" s="252"/>
      <c r="GI165" s="252"/>
      <c r="GJ165" s="252"/>
      <c r="GK165" s="252"/>
      <c r="GL165" s="252"/>
      <c r="GM165" s="252"/>
      <c r="GN165" s="252"/>
      <c r="GO165" s="252"/>
      <c r="GP165" s="252"/>
      <c r="GQ165" s="252"/>
      <c r="GR165" s="252"/>
      <c r="GS165" s="252"/>
      <c r="GT165" s="252"/>
      <c r="GU165" s="252"/>
      <c r="GV165" s="252"/>
      <c r="GW165" s="252"/>
      <c r="GX165" s="252"/>
      <c r="GY165" s="252"/>
      <c r="GZ165" s="252"/>
      <c r="HA165" s="252"/>
      <c r="HB165" s="252"/>
      <c r="HC165" s="252"/>
      <c r="HD165" s="252"/>
      <c r="HE165" s="252"/>
      <c r="HF165" s="252"/>
      <c r="HG165" s="252"/>
      <c r="HH165" s="252"/>
      <c r="HI165" s="252"/>
      <c r="HJ165" s="252"/>
      <c r="HK165" s="252"/>
      <c r="HL165" s="252"/>
      <c r="HM165" s="252"/>
      <c r="HN165" s="252"/>
      <c r="HO165" s="252"/>
      <c r="HP165" s="252"/>
      <c r="HQ165" s="252"/>
      <c r="HR165" s="252"/>
      <c r="HS165" s="252"/>
      <c r="HT165" s="252"/>
      <c r="HU165" s="252"/>
      <c r="HV165" s="252"/>
      <c r="HW165" s="252"/>
      <c r="HX165" s="252"/>
      <c r="HY165" s="252"/>
      <c r="HZ165" s="252"/>
      <c r="IA165" s="252"/>
      <c r="IB165" s="252"/>
      <c r="IC165" s="252"/>
      <c r="ID165" s="252"/>
      <c r="IE165" s="252"/>
      <c r="IF165" s="252"/>
      <c r="IG165" s="252"/>
      <c r="IH165" s="252"/>
      <c r="II165" s="252"/>
      <c r="IJ165" s="252"/>
      <c r="IK165" s="252"/>
      <c r="IL165" s="252"/>
      <c r="IM165" s="252"/>
      <c r="IN165" s="252"/>
      <c r="IO165" s="252"/>
      <c r="IP165" s="252"/>
      <c r="IQ165" s="252"/>
      <c r="IR165" s="252"/>
      <c r="IS165" s="252"/>
      <c r="IT165" s="252"/>
    </row>
    <row r="166" spans="1:11" s="240" customFormat="1" ht="15" customHeight="1">
      <c r="A166" s="464" t="s">
        <v>886</v>
      </c>
      <c r="B166" s="338"/>
      <c r="C166" s="338"/>
      <c r="D166" s="350"/>
      <c r="E166" s="375"/>
      <c r="F166" s="339"/>
      <c r="G166" s="339"/>
      <c r="H166" s="310"/>
      <c r="I166" s="310"/>
      <c r="J166" s="310"/>
      <c r="K166" s="368"/>
    </row>
    <row r="167" spans="1:11" s="240" customFormat="1" ht="15" customHeight="1">
      <c r="A167" s="464"/>
      <c r="B167" s="338"/>
      <c r="C167" s="338"/>
      <c r="D167" s="350"/>
      <c r="E167" s="375"/>
      <c r="F167" s="339"/>
      <c r="G167" s="339"/>
      <c r="H167" s="310"/>
      <c r="I167" s="310"/>
      <c r="J167" s="310"/>
      <c r="K167" s="368"/>
    </row>
    <row r="168" spans="1:11" ht="15" customHeight="1">
      <c r="A168" s="355" t="s">
        <v>820</v>
      </c>
      <c r="B168" s="328">
        <v>0</v>
      </c>
      <c r="C168" s="467" t="s">
        <v>1150</v>
      </c>
      <c r="D168" s="467"/>
      <c r="E168" s="467"/>
      <c r="F168" s="467"/>
      <c r="G168" s="467"/>
      <c r="H168" s="467"/>
      <c r="I168" s="467"/>
      <c r="J168" s="477"/>
      <c r="K168" s="261"/>
    </row>
    <row r="169" spans="1:11" ht="15" customHeight="1">
      <c r="A169" s="355" t="s">
        <v>821</v>
      </c>
      <c r="B169" s="328">
        <v>0</v>
      </c>
      <c r="C169" s="467"/>
      <c r="D169" s="467"/>
      <c r="E169" s="467"/>
      <c r="F169" s="467"/>
      <c r="G169" s="467"/>
      <c r="H169" s="467"/>
      <c r="I169" s="467"/>
      <c r="J169" s="477"/>
      <c r="K169" s="261"/>
    </row>
    <row r="170" spans="1:11" ht="15" customHeight="1">
      <c r="A170" s="355" t="s">
        <v>819</v>
      </c>
      <c r="B170" s="328">
        <f>B169-B168</f>
        <v>0</v>
      </c>
      <c r="C170" s="467"/>
      <c r="D170" s="467"/>
      <c r="E170" s="467"/>
      <c r="F170" s="467"/>
      <c r="G170" s="467"/>
      <c r="H170" s="467"/>
      <c r="I170" s="467"/>
      <c r="J170" s="477"/>
      <c r="K170" s="261"/>
    </row>
    <row r="171" spans="1:11" s="239" customFormat="1" ht="15" customHeight="1">
      <c r="A171" s="470" t="s">
        <v>1144</v>
      </c>
      <c r="B171" s="470"/>
      <c r="C171" s="470"/>
      <c r="D171" s="470"/>
      <c r="E171" s="470"/>
      <c r="F171" s="470"/>
      <c r="G171" s="470"/>
      <c r="H171" s="470"/>
      <c r="I171" s="470"/>
      <c r="J171" s="470"/>
      <c r="K171" s="366"/>
    </row>
    <row r="172" spans="1:11" s="239" customFormat="1" ht="15" customHeight="1">
      <c r="A172" s="350" t="s">
        <v>309</v>
      </c>
      <c r="B172" s="385"/>
      <c r="C172" s="331"/>
      <c r="D172" s="350"/>
      <c r="E172" s="375"/>
      <c r="F172" s="339"/>
      <c r="G172" s="333"/>
      <c r="H172" s="312"/>
      <c r="I172" s="312"/>
      <c r="J172" s="310"/>
      <c r="K172" s="366"/>
    </row>
    <row r="173" spans="1:11" s="239" customFormat="1" ht="15" customHeight="1">
      <c r="A173" s="350"/>
      <c r="B173" s="331"/>
      <c r="C173" s="331"/>
      <c r="D173" s="350"/>
      <c r="E173" s="375"/>
      <c r="F173" s="339"/>
      <c r="G173" s="333"/>
      <c r="H173" s="312"/>
      <c r="I173" s="312"/>
      <c r="J173" s="332"/>
      <c r="K173" s="366"/>
    </row>
    <row r="174" spans="1:11" ht="15" customHeight="1">
      <c r="A174" s="355" t="s">
        <v>820</v>
      </c>
      <c r="B174" s="328">
        <v>2</v>
      </c>
      <c r="C174" s="467" t="s">
        <v>1150</v>
      </c>
      <c r="D174" s="467"/>
      <c r="E174" s="467"/>
      <c r="F174" s="467"/>
      <c r="G174" s="467"/>
      <c r="H174" s="467"/>
      <c r="I174" s="467"/>
      <c r="J174" s="477"/>
      <c r="K174" s="261"/>
    </row>
    <row r="175" spans="1:11" ht="15" customHeight="1">
      <c r="A175" s="355" t="s">
        <v>821</v>
      </c>
      <c r="B175" s="328">
        <v>0</v>
      </c>
      <c r="C175" s="467"/>
      <c r="D175" s="467"/>
      <c r="E175" s="467"/>
      <c r="F175" s="467"/>
      <c r="G175" s="467"/>
      <c r="H175" s="467"/>
      <c r="I175" s="467"/>
      <c r="J175" s="477"/>
      <c r="K175" s="261"/>
    </row>
    <row r="176" spans="1:11" ht="15" customHeight="1">
      <c r="A176" s="355" t="s">
        <v>819</v>
      </c>
      <c r="B176" s="328">
        <f>B175-B174</f>
        <v>-2</v>
      </c>
      <c r="C176" s="467"/>
      <c r="D176" s="467"/>
      <c r="E176" s="467"/>
      <c r="F176" s="467"/>
      <c r="G176" s="467"/>
      <c r="H176" s="467"/>
      <c r="I176" s="467"/>
      <c r="J176" s="477"/>
      <c r="K176" s="261"/>
    </row>
    <row r="177" spans="1:11" s="239" customFormat="1" ht="15" customHeight="1">
      <c r="A177" s="470" t="s">
        <v>172</v>
      </c>
      <c r="B177" s="470"/>
      <c r="C177" s="470"/>
      <c r="D177" s="470"/>
      <c r="E177" s="470"/>
      <c r="F177" s="470"/>
      <c r="G177" s="470"/>
      <c r="H177" s="470"/>
      <c r="I177" s="470"/>
      <c r="J177" s="470"/>
      <c r="K177" s="366"/>
    </row>
    <row r="178" spans="1:11" s="239" customFormat="1" ht="15" customHeight="1">
      <c r="A178" s="350" t="s">
        <v>307</v>
      </c>
      <c r="B178" s="309" t="s">
        <v>1061</v>
      </c>
      <c r="C178" s="309" t="s">
        <v>1062</v>
      </c>
      <c r="D178" s="350">
        <v>62012</v>
      </c>
      <c r="E178" s="375" t="s">
        <v>716</v>
      </c>
      <c r="F178" s="339" t="s">
        <v>540</v>
      </c>
      <c r="G178" s="333"/>
      <c r="H178" s="312">
        <v>43516</v>
      </c>
      <c r="I178" s="312">
        <v>44612</v>
      </c>
      <c r="J178" s="310"/>
      <c r="K178" s="366"/>
    </row>
    <row r="179" spans="1:11" s="239" customFormat="1" ht="15" customHeight="1">
      <c r="A179" s="350"/>
      <c r="B179" s="331" t="s">
        <v>258</v>
      </c>
      <c r="C179" s="331" t="s">
        <v>1063</v>
      </c>
      <c r="D179" s="377">
        <v>62122</v>
      </c>
      <c r="E179" s="378" t="s">
        <v>716</v>
      </c>
      <c r="F179" s="379" t="s">
        <v>540</v>
      </c>
      <c r="G179" s="333"/>
      <c r="H179" s="312">
        <v>43508</v>
      </c>
      <c r="I179" s="312">
        <v>44604</v>
      </c>
      <c r="J179" s="310"/>
      <c r="K179" s="366"/>
    </row>
    <row r="180" spans="1:11" s="239" customFormat="1" ht="15" customHeight="1">
      <c r="A180" s="350"/>
      <c r="B180" s="331" t="s">
        <v>1064</v>
      </c>
      <c r="C180" s="331" t="s">
        <v>1065</v>
      </c>
      <c r="D180" s="377">
        <v>62196</v>
      </c>
      <c r="E180" s="378" t="s">
        <v>716</v>
      </c>
      <c r="F180" s="379" t="s">
        <v>540</v>
      </c>
      <c r="G180" s="333"/>
      <c r="H180" s="312">
        <v>43508</v>
      </c>
      <c r="I180" s="312">
        <v>44604</v>
      </c>
      <c r="J180" s="310"/>
      <c r="K180" s="366"/>
    </row>
    <row r="181" spans="1:11" s="239" customFormat="1" ht="15" customHeight="1">
      <c r="A181" s="350"/>
      <c r="B181" s="309"/>
      <c r="C181" s="309"/>
      <c r="D181" s="350"/>
      <c r="E181" s="375"/>
      <c r="F181" s="339"/>
      <c r="G181" s="333"/>
      <c r="H181" s="312"/>
      <c r="I181" s="312"/>
      <c r="J181" s="388"/>
      <c r="K181" s="366"/>
    </row>
    <row r="182" spans="1:11" ht="15" customHeight="1">
      <c r="A182" s="355" t="s">
        <v>820</v>
      </c>
      <c r="B182" s="328">
        <v>4</v>
      </c>
      <c r="C182" s="467" t="s">
        <v>1150</v>
      </c>
      <c r="D182" s="467"/>
      <c r="E182" s="467"/>
      <c r="F182" s="467"/>
      <c r="G182" s="467"/>
      <c r="H182" s="467"/>
      <c r="I182" s="467"/>
      <c r="J182" s="477"/>
      <c r="K182" s="261"/>
    </row>
    <row r="183" spans="1:11" ht="15" customHeight="1">
      <c r="A183" s="355" t="s">
        <v>821</v>
      </c>
      <c r="B183" s="328">
        <v>3</v>
      </c>
      <c r="C183" s="467"/>
      <c r="D183" s="467"/>
      <c r="E183" s="467"/>
      <c r="F183" s="467"/>
      <c r="G183" s="467"/>
      <c r="H183" s="467"/>
      <c r="I183" s="467"/>
      <c r="J183" s="477"/>
      <c r="K183" s="261"/>
    </row>
    <row r="184" spans="1:11" ht="15" customHeight="1">
      <c r="A184" s="355" t="s">
        <v>819</v>
      </c>
      <c r="B184" s="328">
        <f>B183-B182</f>
        <v>-1</v>
      </c>
      <c r="C184" s="467"/>
      <c r="D184" s="467"/>
      <c r="E184" s="467"/>
      <c r="F184" s="467"/>
      <c r="G184" s="467"/>
      <c r="H184" s="467"/>
      <c r="I184" s="467"/>
      <c r="J184" s="477"/>
      <c r="K184" s="261"/>
    </row>
    <row r="185" spans="1:254" s="234" customFormat="1" ht="15" customHeight="1">
      <c r="A185" s="470" t="s">
        <v>173</v>
      </c>
      <c r="B185" s="470"/>
      <c r="C185" s="470"/>
      <c r="D185" s="470"/>
      <c r="E185" s="470"/>
      <c r="F185" s="470"/>
      <c r="G185" s="470"/>
      <c r="H185" s="470"/>
      <c r="I185" s="470"/>
      <c r="J185" s="470"/>
      <c r="K185" s="366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39"/>
      <c r="BH185" s="239"/>
      <c r="BI185" s="239"/>
      <c r="BJ185" s="239"/>
      <c r="BK185" s="239"/>
      <c r="BL185" s="239"/>
      <c r="BM185" s="239"/>
      <c r="BN185" s="239"/>
      <c r="BO185" s="239"/>
      <c r="BP185" s="239"/>
      <c r="BQ185" s="239"/>
      <c r="BR185" s="239"/>
      <c r="BS185" s="239"/>
      <c r="BT185" s="239"/>
      <c r="BU185" s="239"/>
      <c r="BV185" s="239"/>
      <c r="BW185" s="239"/>
      <c r="BX185" s="239"/>
      <c r="BY185" s="239"/>
      <c r="BZ185" s="239"/>
      <c r="CA185" s="239"/>
      <c r="CB185" s="239"/>
      <c r="CC185" s="239"/>
      <c r="CD185" s="239"/>
      <c r="CE185" s="239"/>
      <c r="CF185" s="239"/>
      <c r="CG185" s="239"/>
      <c r="CH185" s="239"/>
      <c r="CI185" s="239"/>
      <c r="CJ185" s="239"/>
      <c r="CK185" s="239"/>
      <c r="CL185" s="239"/>
      <c r="CM185" s="239"/>
      <c r="CN185" s="239"/>
      <c r="CO185" s="239"/>
      <c r="CP185" s="239"/>
      <c r="CQ185" s="239"/>
      <c r="CR185" s="239"/>
      <c r="CS185" s="239"/>
      <c r="CT185" s="239"/>
      <c r="CU185" s="239"/>
      <c r="CV185" s="239"/>
      <c r="CW185" s="239"/>
      <c r="CX185" s="239"/>
      <c r="CY185" s="239"/>
      <c r="CZ185" s="239"/>
      <c r="DA185" s="239"/>
      <c r="DB185" s="239"/>
      <c r="DC185" s="239"/>
      <c r="DD185" s="239"/>
      <c r="DE185" s="239"/>
      <c r="DF185" s="239"/>
      <c r="DG185" s="239"/>
      <c r="DH185" s="239"/>
      <c r="DI185" s="239"/>
      <c r="DJ185" s="239"/>
      <c r="DK185" s="239"/>
      <c r="DL185" s="239"/>
      <c r="DM185" s="239"/>
      <c r="DN185" s="239"/>
      <c r="DO185" s="239"/>
      <c r="DP185" s="239"/>
      <c r="DQ185" s="239"/>
      <c r="DR185" s="239"/>
      <c r="DS185" s="239"/>
      <c r="DT185" s="239"/>
      <c r="DU185" s="239"/>
      <c r="DV185" s="239"/>
      <c r="DW185" s="239"/>
      <c r="DX185" s="239"/>
      <c r="DY185" s="239"/>
      <c r="DZ185" s="239"/>
      <c r="EA185" s="239"/>
      <c r="EB185" s="239"/>
      <c r="EC185" s="239"/>
      <c r="ED185" s="239"/>
      <c r="EE185" s="239"/>
      <c r="EF185" s="239"/>
      <c r="EG185" s="239"/>
      <c r="EH185" s="239"/>
      <c r="EI185" s="239"/>
      <c r="EJ185" s="239"/>
      <c r="EK185" s="239"/>
      <c r="EL185" s="239"/>
      <c r="EM185" s="239"/>
      <c r="EN185" s="239"/>
      <c r="EO185" s="239"/>
      <c r="EP185" s="239"/>
      <c r="EQ185" s="239"/>
      <c r="ER185" s="239"/>
      <c r="ES185" s="239"/>
      <c r="ET185" s="239"/>
      <c r="EU185" s="239"/>
      <c r="EV185" s="239"/>
      <c r="EW185" s="239"/>
      <c r="EX185" s="239"/>
      <c r="EY185" s="239"/>
      <c r="EZ185" s="239"/>
      <c r="FA185" s="239"/>
      <c r="FB185" s="239"/>
      <c r="FC185" s="239"/>
      <c r="FD185" s="239"/>
      <c r="FE185" s="239"/>
      <c r="FF185" s="239"/>
      <c r="FG185" s="239"/>
      <c r="FH185" s="239"/>
      <c r="FI185" s="239"/>
      <c r="FJ185" s="239"/>
      <c r="FK185" s="239"/>
      <c r="FL185" s="239"/>
      <c r="FM185" s="239"/>
      <c r="FN185" s="239"/>
      <c r="FO185" s="239"/>
      <c r="FP185" s="239"/>
      <c r="FQ185" s="239"/>
      <c r="FR185" s="239"/>
      <c r="FS185" s="239"/>
      <c r="FT185" s="239"/>
      <c r="FU185" s="239"/>
      <c r="FV185" s="239"/>
      <c r="FW185" s="239"/>
      <c r="FX185" s="239"/>
      <c r="FY185" s="239"/>
      <c r="FZ185" s="239"/>
      <c r="GA185" s="239"/>
      <c r="GB185" s="239"/>
      <c r="GC185" s="239"/>
      <c r="GD185" s="239"/>
      <c r="GE185" s="239"/>
      <c r="GF185" s="239"/>
      <c r="GG185" s="239"/>
      <c r="GH185" s="239"/>
      <c r="GI185" s="239"/>
      <c r="GJ185" s="239"/>
      <c r="GK185" s="239"/>
      <c r="GL185" s="239"/>
      <c r="GM185" s="239"/>
      <c r="GN185" s="239"/>
      <c r="GO185" s="239"/>
      <c r="GP185" s="239"/>
      <c r="GQ185" s="239"/>
      <c r="GR185" s="239"/>
      <c r="GS185" s="239"/>
      <c r="GT185" s="239"/>
      <c r="GU185" s="239"/>
      <c r="GV185" s="239"/>
      <c r="GW185" s="239"/>
      <c r="GX185" s="239"/>
      <c r="GY185" s="239"/>
      <c r="GZ185" s="239"/>
      <c r="HA185" s="239"/>
      <c r="HB185" s="239"/>
      <c r="HC185" s="239"/>
      <c r="HD185" s="239"/>
      <c r="HE185" s="239"/>
      <c r="HF185" s="239"/>
      <c r="HG185" s="239"/>
      <c r="HH185" s="239"/>
      <c r="HI185" s="239"/>
      <c r="HJ185" s="239"/>
      <c r="HK185" s="239"/>
      <c r="HL185" s="239"/>
      <c r="HM185" s="239"/>
      <c r="HN185" s="239"/>
      <c r="HO185" s="239"/>
      <c r="HP185" s="239"/>
      <c r="HQ185" s="239"/>
      <c r="HR185" s="239"/>
      <c r="HS185" s="239"/>
      <c r="HT185" s="239"/>
      <c r="HU185" s="239"/>
      <c r="HV185" s="239"/>
      <c r="HW185" s="239"/>
      <c r="HX185" s="239"/>
      <c r="HY185" s="239"/>
      <c r="HZ185" s="239"/>
      <c r="IA185" s="239"/>
      <c r="IB185" s="239"/>
      <c r="IC185" s="239"/>
      <c r="ID185" s="239"/>
      <c r="IE185" s="239"/>
      <c r="IF185" s="239"/>
      <c r="IG185" s="239"/>
      <c r="IH185" s="239"/>
      <c r="II185" s="239"/>
      <c r="IJ185" s="239"/>
      <c r="IK185" s="239"/>
      <c r="IL185" s="239"/>
      <c r="IM185" s="239"/>
      <c r="IN185" s="239"/>
      <c r="IO185" s="239"/>
      <c r="IP185" s="239"/>
      <c r="IQ185" s="239"/>
      <c r="IR185" s="239"/>
      <c r="IS185" s="239"/>
      <c r="IT185" s="239"/>
    </row>
    <row r="186" spans="1:11" s="239" customFormat="1" ht="15" customHeight="1">
      <c r="A186" s="464" t="s">
        <v>307</v>
      </c>
      <c r="B186" s="466" t="s">
        <v>73</v>
      </c>
      <c r="C186" s="466"/>
      <c r="D186" s="466"/>
      <c r="E186" s="466"/>
      <c r="F186" s="466"/>
      <c r="G186" s="466"/>
      <c r="H186" s="466"/>
      <c r="I186" s="466"/>
      <c r="J186" s="466"/>
      <c r="K186" s="366"/>
    </row>
    <row r="187" spans="1:11" s="239" customFormat="1" ht="15" customHeight="1">
      <c r="A187" s="464"/>
      <c r="B187" s="331"/>
      <c r="C187" s="331"/>
      <c r="D187" s="350"/>
      <c r="E187" s="375"/>
      <c r="F187" s="339"/>
      <c r="G187" s="333"/>
      <c r="H187" s="337"/>
      <c r="I187" s="337"/>
      <c r="J187" s="332"/>
      <c r="K187" s="366"/>
    </row>
    <row r="188" spans="1:11" s="239" customFormat="1" ht="15" customHeight="1">
      <c r="A188" s="464"/>
      <c r="B188" s="309"/>
      <c r="C188" s="309"/>
      <c r="D188" s="350"/>
      <c r="E188" s="375"/>
      <c r="F188" s="339"/>
      <c r="G188" s="333"/>
      <c r="H188" s="310"/>
      <c r="I188" s="310"/>
      <c r="J188" s="332"/>
      <c r="K188" s="366"/>
    </row>
    <row r="189" spans="1:11" ht="15" customHeight="1">
      <c r="A189" s="355" t="s">
        <v>820</v>
      </c>
      <c r="B189" s="328">
        <v>2</v>
      </c>
      <c r="C189" s="467" t="s">
        <v>1150</v>
      </c>
      <c r="D189" s="467"/>
      <c r="E189" s="467"/>
      <c r="F189" s="467"/>
      <c r="G189" s="467"/>
      <c r="H189" s="467"/>
      <c r="I189" s="467"/>
      <c r="J189" s="477"/>
      <c r="K189" s="261"/>
    </row>
    <row r="190" spans="1:11" ht="15" customHeight="1">
      <c r="A190" s="355" t="s">
        <v>821</v>
      </c>
      <c r="B190" s="328">
        <v>0</v>
      </c>
      <c r="C190" s="467"/>
      <c r="D190" s="467"/>
      <c r="E190" s="467"/>
      <c r="F190" s="467"/>
      <c r="G190" s="467"/>
      <c r="H190" s="467"/>
      <c r="I190" s="467"/>
      <c r="J190" s="477"/>
      <c r="K190" s="261"/>
    </row>
    <row r="191" spans="1:11" ht="15" customHeight="1">
      <c r="A191" s="355" t="s">
        <v>819</v>
      </c>
      <c r="B191" s="328">
        <f>B190-B189</f>
        <v>-2</v>
      </c>
      <c r="C191" s="467"/>
      <c r="D191" s="467"/>
      <c r="E191" s="467"/>
      <c r="F191" s="467"/>
      <c r="G191" s="467"/>
      <c r="H191" s="467"/>
      <c r="I191" s="467"/>
      <c r="J191" s="477"/>
      <c r="K191" s="261"/>
    </row>
    <row r="192" spans="1:254" s="234" customFormat="1" ht="15" customHeight="1">
      <c r="A192" s="470" t="s">
        <v>174</v>
      </c>
      <c r="B192" s="470"/>
      <c r="C192" s="470"/>
      <c r="D192" s="470"/>
      <c r="E192" s="470"/>
      <c r="F192" s="470"/>
      <c r="G192" s="470"/>
      <c r="H192" s="470"/>
      <c r="I192" s="470"/>
      <c r="J192" s="470"/>
      <c r="K192" s="366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39"/>
      <c r="BG192" s="239"/>
      <c r="BH192" s="239"/>
      <c r="BI192" s="239"/>
      <c r="BJ192" s="239"/>
      <c r="BK192" s="239"/>
      <c r="BL192" s="239"/>
      <c r="BM192" s="239"/>
      <c r="BN192" s="239"/>
      <c r="BO192" s="239"/>
      <c r="BP192" s="239"/>
      <c r="BQ192" s="239"/>
      <c r="BR192" s="239"/>
      <c r="BS192" s="239"/>
      <c r="BT192" s="239"/>
      <c r="BU192" s="239"/>
      <c r="BV192" s="239"/>
      <c r="BW192" s="239"/>
      <c r="BX192" s="239"/>
      <c r="BY192" s="239"/>
      <c r="BZ192" s="239"/>
      <c r="CA192" s="239"/>
      <c r="CB192" s="239"/>
      <c r="CC192" s="239"/>
      <c r="CD192" s="239"/>
      <c r="CE192" s="239"/>
      <c r="CF192" s="239"/>
      <c r="CG192" s="239"/>
      <c r="CH192" s="239"/>
      <c r="CI192" s="239"/>
      <c r="CJ192" s="239"/>
      <c r="CK192" s="239"/>
      <c r="CL192" s="239"/>
      <c r="CM192" s="239"/>
      <c r="CN192" s="239"/>
      <c r="CO192" s="239"/>
      <c r="CP192" s="239"/>
      <c r="CQ192" s="239"/>
      <c r="CR192" s="239"/>
      <c r="CS192" s="239"/>
      <c r="CT192" s="239"/>
      <c r="CU192" s="239"/>
      <c r="CV192" s="239"/>
      <c r="CW192" s="239"/>
      <c r="CX192" s="239"/>
      <c r="CY192" s="239"/>
      <c r="CZ192" s="239"/>
      <c r="DA192" s="239"/>
      <c r="DB192" s="239"/>
      <c r="DC192" s="239"/>
      <c r="DD192" s="239"/>
      <c r="DE192" s="239"/>
      <c r="DF192" s="239"/>
      <c r="DG192" s="239"/>
      <c r="DH192" s="239"/>
      <c r="DI192" s="239"/>
      <c r="DJ192" s="239"/>
      <c r="DK192" s="239"/>
      <c r="DL192" s="239"/>
      <c r="DM192" s="239"/>
      <c r="DN192" s="239"/>
      <c r="DO192" s="239"/>
      <c r="DP192" s="239"/>
      <c r="DQ192" s="239"/>
      <c r="DR192" s="239"/>
      <c r="DS192" s="239"/>
      <c r="DT192" s="239"/>
      <c r="DU192" s="239"/>
      <c r="DV192" s="239"/>
      <c r="DW192" s="239"/>
      <c r="DX192" s="239"/>
      <c r="DY192" s="239"/>
      <c r="DZ192" s="239"/>
      <c r="EA192" s="239"/>
      <c r="EB192" s="239"/>
      <c r="EC192" s="239"/>
      <c r="ED192" s="239"/>
      <c r="EE192" s="239"/>
      <c r="EF192" s="239"/>
      <c r="EG192" s="239"/>
      <c r="EH192" s="239"/>
      <c r="EI192" s="239"/>
      <c r="EJ192" s="239"/>
      <c r="EK192" s="239"/>
      <c r="EL192" s="239"/>
      <c r="EM192" s="239"/>
      <c r="EN192" s="239"/>
      <c r="EO192" s="239"/>
      <c r="EP192" s="239"/>
      <c r="EQ192" s="239"/>
      <c r="ER192" s="239"/>
      <c r="ES192" s="239"/>
      <c r="ET192" s="239"/>
      <c r="EU192" s="239"/>
      <c r="EV192" s="239"/>
      <c r="EW192" s="239"/>
      <c r="EX192" s="239"/>
      <c r="EY192" s="239"/>
      <c r="EZ192" s="239"/>
      <c r="FA192" s="239"/>
      <c r="FB192" s="239"/>
      <c r="FC192" s="239"/>
      <c r="FD192" s="239"/>
      <c r="FE192" s="239"/>
      <c r="FF192" s="239"/>
      <c r="FG192" s="239"/>
      <c r="FH192" s="239"/>
      <c r="FI192" s="239"/>
      <c r="FJ192" s="239"/>
      <c r="FK192" s="239"/>
      <c r="FL192" s="239"/>
      <c r="FM192" s="239"/>
      <c r="FN192" s="239"/>
      <c r="FO192" s="239"/>
      <c r="FP192" s="239"/>
      <c r="FQ192" s="239"/>
      <c r="FR192" s="239"/>
      <c r="FS192" s="239"/>
      <c r="FT192" s="239"/>
      <c r="FU192" s="239"/>
      <c r="FV192" s="239"/>
      <c r="FW192" s="239"/>
      <c r="FX192" s="239"/>
      <c r="FY192" s="239"/>
      <c r="FZ192" s="239"/>
      <c r="GA192" s="239"/>
      <c r="GB192" s="239"/>
      <c r="GC192" s="239"/>
      <c r="GD192" s="239"/>
      <c r="GE192" s="239"/>
      <c r="GF192" s="239"/>
      <c r="GG192" s="239"/>
      <c r="GH192" s="239"/>
      <c r="GI192" s="239"/>
      <c r="GJ192" s="239"/>
      <c r="GK192" s="239"/>
      <c r="GL192" s="239"/>
      <c r="GM192" s="239"/>
      <c r="GN192" s="239"/>
      <c r="GO192" s="239"/>
      <c r="GP192" s="239"/>
      <c r="GQ192" s="239"/>
      <c r="GR192" s="239"/>
      <c r="GS192" s="239"/>
      <c r="GT192" s="239"/>
      <c r="GU192" s="239"/>
      <c r="GV192" s="239"/>
      <c r="GW192" s="239"/>
      <c r="GX192" s="239"/>
      <c r="GY192" s="239"/>
      <c r="GZ192" s="239"/>
      <c r="HA192" s="239"/>
      <c r="HB192" s="239"/>
      <c r="HC192" s="239"/>
      <c r="HD192" s="239"/>
      <c r="HE192" s="239"/>
      <c r="HF192" s="239"/>
      <c r="HG192" s="239"/>
      <c r="HH192" s="239"/>
      <c r="HI192" s="239"/>
      <c r="HJ192" s="239"/>
      <c r="HK192" s="239"/>
      <c r="HL192" s="239"/>
      <c r="HM192" s="239"/>
      <c r="HN192" s="239"/>
      <c r="HO192" s="239"/>
      <c r="HP192" s="239"/>
      <c r="HQ192" s="239"/>
      <c r="HR192" s="239"/>
      <c r="HS192" s="239"/>
      <c r="HT192" s="239"/>
      <c r="HU192" s="239"/>
      <c r="HV192" s="239"/>
      <c r="HW192" s="239"/>
      <c r="HX192" s="239"/>
      <c r="HY192" s="239"/>
      <c r="HZ192" s="239"/>
      <c r="IA192" s="239"/>
      <c r="IB192" s="239"/>
      <c r="IC192" s="239"/>
      <c r="ID192" s="239"/>
      <c r="IE192" s="239"/>
      <c r="IF192" s="239"/>
      <c r="IG192" s="239"/>
      <c r="IH192" s="239"/>
      <c r="II192" s="239"/>
      <c r="IJ192" s="239"/>
      <c r="IK192" s="239"/>
      <c r="IL192" s="239"/>
      <c r="IM192" s="239"/>
      <c r="IN192" s="239"/>
      <c r="IO192" s="239"/>
      <c r="IP192" s="239"/>
      <c r="IQ192" s="239"/>
      <c r="IR192" s="239"/>
      <c r="IS192" s="239"/>
      <c r="IT192" s="239"/>
    </row>
    <row r="193" spans="1:11" s="239" customFormat="1" ht="15" customHeight="1">
      <c r="A193" s="464" t="s">
        <v>307</v>
      </c>
      <c r="B193" s="331"/>
      <c r="C193" s="331"/>
      <c r="D193" s="377"/>
      <c r="E193" s="378"/>
      <c r="F193" s="379"/>
      <c r="G193" s="333"/>
      <c r="H193" s="332"/>
      <c r="I193" s="332"/>
      <c r="J193" s="332"/>
      <c r="K193" s="366"/>
    </row>
    <row r="194" spans="1:11" s="239" customFormat="1" ht="15" customHeight="1">
      <c r="A194" s="465"/>
      <c r="B194" s="331"/>
      <c r="C194" s="331"/>
      <c r="D194" s="377"/>
      <c r="E194" s="378"/>
      <c r="F194" s="379"/>
      <c r="G194" s="333"/>
      <c r="H194" s="332"/>
      <c r="I194" s="332"/>
      <c r="J194" s="332"/>
      <c r="K194" s="366"/>
    </row>
    <row r="195" spans="1:11" s="239" customFormat="1" ht="15" customHeight="1">
      <c r="A195" s="465"/>
      <c r="B195" s="331"/>
      <c r="C195" s="331"/>
      <c r="D195" s="377"/>
      <c r="E195" s="378"/>
      <c r="F195" s="379"/>
      <c r="G195" s="333"/>
      <c r="H195" s="332"/>
      <c r="I195" s="332"/>
      <c r="J195" s="332"/>
      <c r="K195" s="366"/>
    </row>
    <row r="196" spans="1:11" s="239" customFormat="1" ht="15" customHeight="1">
      <c r="A196" s="465"/>
      <c r="B196" s="331"/>
      <c r="C196" s="331"/>
      <c r="D196" s="350"/>
      <c r="E196" s="375"/>
      <c r="F196" s="339"/>
      <c r="G196" s="389"/>
      <c r="H196" s="312"/>
      <c r="I196" s="312"/>
      <c r="J196" s="332"/>
      <c r="K196" s="366"/>
    </row>
    <row r="197" spans="1:11" ht="15" customHeight="1">
      <c r="A197" s="355" t="s">
        <v>820</v>
      </c>
      <c r="B197" s="328">
        <v>4</v>
      </c>
      <c r="C197" s="467" t="s">
        <v>1150</v>
      </c>
      <c r="D197" s="467"/>
      <c r="E197" s="467"/>
      <c r="F197" s="467"/>
      <c r="G197" s="467"/>
      <c r="H197" s="467"/>
      <c r="I197" s="467"/>
      <c r="J197" s="477"/>
      <c r="K197" s="261"/>
    </row>
    <row r="198" spans="1:11" ht="15" customHeight="1">
      <c r="A198" s="355" t="s">
        <v>821</v>
      </c>
      <c r="B198" s="328">
        <v>0</v>
      </c>
      <c r="C198" s="467"/>
      <c r="D198" s="467"/>
      <c r="E198" s="467"/>
      <c r="F198" s="467"/>
      <c r="G198" s="467"/>
      <c r="H198" s="467"/>
      <c r="I198" s="467"/>
      <c r="J198" s="477"/>
      <c r="K198" s="261"/>
    </row>
    <row r="199" spans="1:11" ht="15" customHeight="1">
      <c r="A199" s="355" t="s">
        <v>819</v>
      </c>
      <c r="B199" s="328">
        <f>B198-B197</f>
        <v>-4</v>
      </c>
      <c r="C199" s="467"/>
      <c r="D199" s="467"/>
      <c r="E199" s="467"/>
      <c r="F199" s="467"/>
      <c r="G199" s="467"/>
      <c r="H199" s="467"/>
      <c r="I199" s="467"/>
      <c r="J199" s="477"/>
      <c r="K199" s="261"/>
    </row>
    <row r="200" spans="1:11" s="239" customFormat="1" ht="15" customHeight="1">
      <c r="A200" s="470" t="s">
        <v>175</v>
      </c>
      <c r="B200" s="470"/>
      <c r="C200" s="470"/>
      <c r="D200" s="470"/>
      <c r="E200" s="470"/>
      <c r="F200" s="470"/>
      <c r="G200" s="470"/>
      <c r="H200" s="470"/>
      <c r="I200" s="470"/>
      <c r="J200" s="470"/>
      <c r="K200" s="366"/>
    </row>
    <row r="201" spans="1:11" s="239" customFormat="1" ht="15" customHeight="1">
      <c r="A201" s="464" t="s">
        <v>307</v>
      </c>
      <c r="B201" s="331" t="s">
        <v>408</v>
      </c>
      <c r="C201" s="331" t="s">
        <v>525</v>
      </c>
      <c r="D201" s="350">
        <v>62021</v>
      </c>
      <c r="E201" s="375" t="s">
        <v>285</v>
      </c>
      <c r="F201" s="339" t="s">
        <v>526</v>
      </c>
      <c r="G201" s="333"/>
      <c r="H201" s="312">
        <v>43242</v>
      </c>
      <c r="I201" s="312">
        <v>44338</v>
      </c>
      <c r="J201" s="350"/>
      <c r="K201" s="366"/>
    </row>
    <row r="202" spans="1:11" s="239" customFormat="1" ht="15" customHeight="1">
      <c r="A202" s="464"/>
      <c r="B202" s="331"/>
      <c r="C202" s="331"/>
      <c r="D202" s="350"/>
      <c r="E202" s="375"/>
      <c r="F202" s="339"/>
      <c r="G202" s="333"/>
      <c r="H202" s="312"/>
      <c r="I202" s="312"/>
      <c r="J202" s="332"/>
      <c r="K202" s="366"/>
    </row>
    <row r="203" spans="1:11" s="239" customFormat="1" ht="15" customHeight="1">
      <c r="A203" s="464"/>
      <c r="B203" s="331"/>
      <c r="C203" s="331"/>
      <c r="D203" s="377"/>
      <c r="E203" s="378"/>
      <c r="F203" s="379"/>
      <c r="G203" s="333"/>
      <c r="H203" s="332"/>
      <c r="I203" s="332"/>
      <c r="J203" s="332"/>
      <c r="K203" s="366"/>
    </row>
    <row r="204" spans="1:11" s="239" customFormat="1" ht="15" customHeight="1">
      <c r="A204" s="464"/>
      <c r="B204" s="331"/>
      <c r="C204" s="331"/>
      <c r="D204" s="350"/>
      <c r="E204" s="375"/>
      <c r="F204" s="339"/>
      <c r="G204" s="333"/>
      <c r="H204" s="312"/>
      <c r="I204" s="312"/>
      <c r="J204" s="332"/>
      <c r="K204" s="366"/>
    </row>
    <row r="205" spans="1:11" ht="15" customHeight="1">
      <c r="A205" s="355" t="s">
        <v>820</v>
      </c>
      <c r="B205" s="328">
        <v>4</v>
      </c>
      <c r="C205" s="467" t="s">
        <v>1150</v>
      </c>
      <c r="D205" s="467"/>
      <c r="E205" s="467"/>
      <c r="F205" s="467"/>
      <c r="G205" s="467"/>
      <c r="H205" s="467"/>
      <c r="I205" s="467"/>
      <c r="J205" s="477"/>
      <c r="K205" s="261"/>
    </row>
    <row r="206" spans="1:11" ht="15" customHeight="1">
      <c r="A206" s="355" t="s">
        <v>821</v>
      </c>
      <c r="B206" s="328">
        <v>1</v>
      </c>
      <c r="C206" s="467"/>
      <c r="D206" s="467"/>
      <c r="E206" s="467"/>
      <c r="F206" s="467"/>
      <c r="G206" s="467"/>
      <c r="H206" s="467"/>
      <c r="I206" s="467"/>
      <c r="J206" s="477"/>
      <c r="K206" s="261"/>
    </row>
    <row r="207" spans="1:11" ht="15" customHeight="1">
      <c r="A207" s="355" t="s">
        <v>819</v>
      </c>
      <c r="B207" s="328">
        <f>B206-B205</f>
        <v>-3</v>
      </c>
      <c r="C207" s="467"/>
      <c r="D207" s="467"/>
      <c r="E207" s="467"/>
      <c r="F207" s="467"/>
      <c r="G207" s="467"/>
      <c r="H207" s="467"/>
      <c r="I207" s="467"/>
      <c r="J207" s="477"/>
      <c r="K207" s="261"/>
    </row>
    <row r="208" spans="1:11" s="239" customFormat="1" ht="15" customHeight="1">
      <c r="A208" s="470" t="s">
        <v>53</v>
      </c>
      <c r="B208" s="470"/>
      <c r="C208" s="470"/>
      <c r="D208" s="470"/>
      <c r="E208" s="470"/>
      <c r="F208" s="470"/>
      <c r="G208" s="470"/>
      <c r="H208" s="470"/>
      <c r="I208" s="470"/>
      <c r="J208" s="470"/>
      <c r="K208" s="366"/>
    </row>
    <row r="209" spans="1:11" s="239" customFormat="1" ht="15" customHeight="1">
      <c r="A209" s="464" t="s">
        <v>307</v>
      </c>
      <c r="B209" s="331" t="s">
        <v>410</v>
      </c>
      <c r="C209" s="331" t="s">
        <v>431</v>
      </c>
      <c r="D209" s="350" t="s">
        <v>433</v>
      </c>
      <c r="E209" s="375" t="s">
        <v>432</v>
      </c>
      <c r="F209" s="339"/>
      <c r="G209" s="333"/>
      <c r="H209" s="312">
        <v>42891</v>
      </c>
      <c r="I209" s="312">
        <v>43987</v>
      </c>
      <c r="J209" s="310" t="s">
        <v>1343</v>
      </c>
      <c r="K209" s="366"/>
    </row>
    <row r="210" spans="1:11" s="239" customFormat="1" ht="15" customHeight="1">
      <c r="A210" s="464"/>
      <c r="B210" s="331"/>
      <c r="C210" s="331"/>
      <c r="D210" s="350"/>
      <c r="E210" s="375"/>
      <c r="F210" s="339"/>
      <c r="G210" s="333"/>
      <c r="H210" s="312"/>
      <c r="I210" s="312"/>
      <c r="J210" s="310"/>
      <c r="K210" s="366"/>
    </row>
    <row r="211" spans="1:11" s="239" customFormat="1" ht="15" customHeight="1">
      <c r="A211" s="464"/>
      <c r="B211" s="331"/>
      <c r="C211" s="331"/>
      <c r="D211" s="350"/>
      <c r="E211" s="375"/>
      <c r="F211" s="339"/>
      <c r="G211" s="333"/>
      <c r="H211" s="312"/>
      <c r="I211" s="312"/>
      <c r="J211" s="310"/>
      <c r="K211" s="366"/>
    </row>
    <row r="212" spans="1:11" s="239" customFormat="1" ht="15" customHeight="1">
      <c r="A212" s="464"/>
      <c r="B212" s="331"/>
      <c r="C212" s="331"/>
      <c r="D212" s="350"/>
      <c r="E212" s="375"/>
      <c r="F212" s="339"/>
      <c r="G212" s="333"/>
      <c r="H212" s="312"/>
      <c r="I212" s="312"/>
      <c r="J212" s="310"/>
      <c r="K212" s="366"/>
    </row>
    <row r="213" spans="1:11" ht="15" customHeight="1">
      <c r="A213" s="355" t="s">
        <v>820</v>
      </c>
      <c r="B213" s="328">
        <v>4</v>
      </c>
      <c r="C213" s="467" t="s">
        <v>1150</v>
      </c>
      <c r="D213" s="467"/>
      <c r="E213" s="467"/>
      <c r="F213" s="467"/>
      <c r="G213" s="467"/>
      <c r="H213" s="467"/>
      <c r="I213" s="467"/>
      <c r="J213" s="477"/>
      <c r="K213" s="261"/>
    </row>
    <row r="214" spans="1:11" ht="15" customHeight="1">
      <c r="A214" s="355" t="s">
        <v>821</v>
      </c>
      <c r="B214" s="328">
        <v>1</v>
      </c>
      <c r="C214" s="467"/>
      <c r="D214" s="467"/>
      <c r="E214" s="467"/>
      <c r="F214" s="467"/>
      <c r="G214" s="467"/>
      <c r="H214" s="467"/>
      <c r="I214" s="467"/>
      <c r="J214" s="477"/>
      <c r="K214" s="261"/>
    </row>
    <row r="215" spans="1:11" ht="15" customHeight="1">
      <c r="A215" s="355" t="s">
        <v>819</v>
      </c>
      <c r="B215" s="328">
        <f>B214-B213</f>
        <v>-3</v>
      </c>
      <c r="C215" s="467"/>
      <c r="D215" s="467"/>
      <c r="E215" s="467"/>
      <c r="F215" s="467"/>
      <c r="G215" s="467"/>
      <c r="H215" s="467"/>
      <c r="I215" s="467"/>
      <c r="J215" s="477"/>
      <c r="K215" s="261"/>
    </row>
    <row r="216" spans="1:11" s="239" customFormat="1" ht="15" customHeight="1">
      <c r="A216" s="470" t="s">
        <v>54</v>
      </c>
      <c r="B216" s="470"/>
      <c r="C216" s="470"/>
      <c r="D216" s="470"/>
      <c r="E216" s="470"/>
      <c r="F216" s="470"/>
      <c r="G216" s="470"/>
      <c r="H216" s="470"/>
      <c r="I216" s="470"/>
      <c r="J216" s="470"/>
      <c r="K216" s="366"/>
    </row>
    <row r="217" spans="1:11" s="239" customFormat="1" ht="15" customHeight="1">
      <c r="A217" s="464" t="s">
        <v>307</v>
      </c>
      <c r="B217" s="309"/>
      <c r="C217" s="309"/>
      <c r="D217" s="350"/>
      <c r="E217" s="375"/>
      <c r="F217" s="339"/>
      <c r="G217" s="333"/>
      <c r="H217" s="312"/>
      <c r="I217" s="312"/>
      <c r="J217" s="310"/>
      <c r="K217" s="366"/>
    </row>
    <row r="218" spans="1:11" s="239" customFormat="1" ht="15" customHeight="1">
      <c r="A218" s="465"/>
      <c r="B218" s="309"/>
      <c r="C218" s="309"/>
      <c r="D218" s="350"/>
      <c r="E218" s="375"/>
      <c r="F218" s="339"/>
      <c r="G218" s="333"/>
      <c r="H218" s="310"/>
      <c r="I218" s="310" t="s">
        <v>401</v>
      </c>
      <c r="J218" s="310"/>
      <c r="K218" s="366"/>
    </row>
    <row r="219" spans="1:11" s="239" customFormat="1" ht="15" customHeight="1">
      <c r="A219" s="465"/>
      <c r="B219" s="309"/>
      <c r="C219" s="309"/>
      <c r="D219" s="350"/>
      <c r="E219" s="375"/>
      <c r="F219" s="339"/>
      <c r="G219" s="333"/>
      <c r="H219" s="310"/>
      <c r="I219" s="310"/>
      <c r="J219" s="310"/>
      <c r="K219" s="366"/>
    </row>
    <row r="220" spans="1:11" s="239" customFormat="1" ht="15" customHeight="1">
      <c r="A220" s="465"/>
      <c r="B220" s="384"/>
      <c r="C220" s="384"/>
      <c r="D220" s="350"/>
      <c r="E220" s="375"/>
      <c r="F220" s="339"/>
      <c r="G220" s="333"/>
      <c r="H220" s="310"/>
      <c r="I220" s="310"/>
      <c r="J220" s="310"/>
      <c r="K220" s="366"/>
    </row>
    <row r="221" spans="1:11" ht="15" customHeight="1">
      <c r="A221" s="355" t="s">
        <v>820</v>
      </c>
      <c r="B221" s="328">
        <v>4</v>
      </c>
      <c r="C221" s="467" t="s">
        <v>1150</v>
      </c>
      <c r="D221" s="467"/>
      <c r="E221" s="467"/>
      <c r="F221" s="467"/>
      <c r="G221" s="467"/>
      <c r="H221" s="467"/>
      <c r="I221" s="467"/>
      <c r="J221" s="477"/>
      <c r="K221" s="261"/>
    </row>
    <row r="222" spans="1:11" ht="15" customHeight="1">
      <c r="A222" s="355" t="s">
        <v>821</v>
      </c>
      <c r="B222" s="328">
        <v>1</v>
      </c>
      <c r="C222" s="467"/>
      <c r="D222" s="467"/>
      <c r="E222" s="467"/>
      <c r="F222" s="467"/>
      <c r="G222" s="467"/>
      <c r="H222" s="467"/>
      <c r="I222" s="467"/>
      <c r="J222" s="477"/>
      <c r="K222" s="261"/>
    </row>
    <row r="223" spans="1:11" ht="15" customHeight="1">
      <c r="A223" s="355" t="s">
        <v>819</v>
      </c>
      <c r="B223" s="328">
        <f>B222-B221</f>
        <v>-3</v>
      </c>
      <c r="C223" s="467"/>
      <c r="D223" s="467"/>
      <c r="E223" s="467"/>
      <c r="F223" s="467"/>
      <c r="G223" s="467"/>
      <c r="H223" s="467"/>
      <c r="I223" s="467"/>
      <c r="J223" s="477"/>
      <c r="K223" s="261"/>
    </row>
    <row r="224" spans="1:11" s="239" customFormat="1" ht="15" customHeight="1">
      <c r="A224" s="470" t="s">
        <v>55</v>
      </c>
      <c r="B224" s="470"/>
      <c r="C224" s="470"/>
      <c r="D224" s="470"/>
      <c r="E224" s="470"/>
      <c r="F224" s="470"/>
      <c r="G224" s="470"/>
      <c r="H224" s="470"/>
      <c r="I224" s="470"/>
      <c r="J224" s="470"/>
      <c r="K224" s="366"/>
    </row>
    <row r="225" spans="1:11" s="239" customFormat="1" ht="15" customHeight="1">
      <c r="A225" s="464" t="s">
        <v>307</v>
      </c>
      <c r="B225" s="309" t="s">
        <v>1105</v>
      </c>
      <c r="C225" s="309" t="s">
        <v>1115</v>
      </c>
      <c r="D225" s="350">
        <v>62771</v>
      </c>
      <c r="E225" s="375" t="s">
        <v>10</v>
      </c>
      <c r="F225" s="339" t="s">
        <v>1116</v>
      </c>
      <c r="G225" s="333"/>
      <c r="H225" s="312">
        <v>43628</v>
      </c>
      <c r="I225" s="312">
        <v>44724</v>
      </c>
      <c r="J225" s="310"/>
      <c r="K225" s="366"/>
    </row>
    <row r="226" spans="1:11" s="239" customFormat="1" ht="15" customHeight="1">
      <c r="A226" s="465"/>
      <c r="B226" s="309" t="s">
        <v>414</v>
      </c>
      <c r="C226" s="309" t="s">
        <v>415</v>
      </c>
      <c r="D226" s="377">
        <v>62033</v>
      </c>
      <c r="E226" s="378" t="s">
        <v>285</v>
      </c>
      <c r="F226" s="379" t="s">
        <v>379</v>
      </c>
      <c r="G226" s="333"/>
      <c r="H226" s="340">
        <v>43186</v>
      </c>
      <c r="I226" s="340">
        <v>44282</v>
      </c>
      <c r="J226" s="310"/>
      <c r="K226" s="366"/>
    </row>
    <row r="227" spans="1:11" s="239" customFormat="1" ht="15" customHeight="1">
      <c r="A227" s="465"/>
      <c r="B227" s="384"/>
      <c r="C227" s="384"/>
      <c r="D227" s="377"/>
      <c r="E227" s="378"/>
      <c r="F227" s="379"/>
      <c r="G227" s="333"/>
      <c r="H227" s="340"/>
      <c r="I227" s="340"/>
      <c r="J227" s="310"/>
      <c r="K227" s="366"/>
    </row>
    <row r="228" spans="1:11" s="239" customFormat="1" ht="15" customHeight="1">
      <c r="A228" s="465"/>
      <c r="B228" s="384"/>
      <c r="C228" s="384"/>
      <c r="D228" s="377"/>
      <c r="E228" s="378"/>
      <c r="F228" s="379"/>
      <c r="G228" s="333"/>
      <c r="H228" s="332"/>
      <c r="I228" s="332"/>
      <c r="J228" s="332"/>
      <c r="K228" s="366"/>
    </row>
    <row r="229" spans="1:11" ht="15" customHeight="1">
      <c r="A229" s="355" t="s">
        <v>820</v>
      </c>
      <c r="B229" s="328">
        <v>4</v>
      </c>
      <c r="C229" s="467" t="s">
        <v>1151</v>
      </c>
      <c r="D229" s="467"/>
      <c r="E229" s="467"/>
      <c r="F229" s="467"/>
      <c r="G229" s="467"/>
      <c r="H229" s="467"/>
      <c r="I229" s="467"/>
      <c r="J229" s="477"/>
      <c r="K229" s="261"/>
    </row>
    <row r="230" spans="1:11" ht="15" customHeight="1">
      <c r="A230" s="355" t="s">
        <v>821</v>
      </c>
      <c r="B230" s="328">
        <v>2</v>
      </c>
      <c r="C230" s="467"/>
      <c r="D230" s="467"/>
      <c r="E230" s="467"/>
      <c r="F230" s="467"/>
      <c r="G230" s="467"/>
      <c r="H230" s="467"/>
      <c r="I230" s="467"/>
      <c r="J230" s="477"/>
      <c r="K230" s="261"/>
    </row>
    <row r="231" spans="1:11" ht="15" customHeight="1">
      <c r="A231" s="355" t="s">
        <v>819</v>
      </c>
      <c r="B231" s="328">
        <f>B230-B229</f>
        <v>-2</v>
      </c>
      <c r="C231" s="467"/>
      <c r="D231" s="467"/>
      <c r="E231" s="467"/>
      <c r="F231" s="467"/>
      <c r="G231" s="467"/>
      <c r="H231" s="467"/>
      <c r="I231" s="467"/>
      <c r="J231" s="477"/>
      <c r="K231" s="261"/>
    </row>
    <row r="232" spans="1:11" s="260" customFormat="1" ht="18">
      <c r="A232" s="475" t="s">
        <v>908</v>
      </c>
      <c r="B232" s="475"/>
      <c r="C232" s="475"/>
      <c r="D232" s="475"/>
      <c r="E232" s="475"/>
      <c r="F232" s="475"/>
      <c r="G232" s="475"/>
      <c r="H232" s="475"/>
      <c r="I232" s="475"/>
      <c r="J232" s="475"/>
      <c r="K232" s="367"/>
    </row>
    <row r="233" spans="1:11" s="239" customFormat="1" ht="15" customHeight="1">
      <c r="A233" s="470" t="s">
        <v>1144</v>
      </c>
      <c r="B233" s="470"/>
      <c r="C233" s="470"/>
      <c r="D233" s="470"/>
      <c r="E233" s="470"/>
      <c r="F233" s="470"/>
      <c r="G233" s="470"/>
      <c r="H233" s="470"/>
      <c r="I233" s="470"/>
      <c r="J233" s="470"/>
      <c r="K233" s="366"/>
    </row>
    <row r="234" spans="1:11" s="239" customFormat="1" ht="15" customHeight="1">
      <c r="A234" s="464" t="s">
        <v>149</v>
      </c>
      <c r="B234" s="374" t="s">
        <v>203</v>
      </c>
      <c r="C234" s="374" t="s">
        <v>204</v>
      </c>
      <c r="D234" s="350">
        <v>61493</v>
      </c>
      <c r="E234" s="375" t="s">
        <v>319</v>
      </c>
      <c r="F234" s="339" t="s">
        <v>259</v>
      </c>
      <c r="G234" s="336" t="s">
        <v>287</v>
      </c>
      <c r="H234" s="312">
        <v>43552</v>
      </c>
      <c r="I234" s="312">
        <v>44648</v>
      </c>
      <c r="J234" s="310" t="s">
        <v>932</v>
      </c>
      <c r="K234" s="366"/>
    </row>
    <row r="235" spans="1:11" s="239" customFormat="1" ht="15" customHeight="1">
      <c r="A235" s="464"/>
      <c r="B235" s="331" t="s">
        <v>787</v>
      </c>
      <c r="C235" s="331" t="s">
        <v>788</v>
      </c>
      <c r="D235" s="326"/>
      <c r="E235" s="390" t="s">
        <v>158</v>
      </c>
      <c r="F235" s="391" t="s">
        <v>789</v>
      </c>
      <c r="G235" s="333"/>
      <c r="H235" s="360">
        <v>42891</v>
      </c>
      <c r="I235" s="360">
        <v>43987</v>
      </c>
      <c r="J235" s="421"/>
      <c r="K235" s="366"/>
    </row>
    <row r="236" spans="1:11" s="239" customFormat="1" ht="15" customHeight="1">
      <c r="A236" s="464"/>
      <c r="B236" s="331" t="s">
        <v>585</v>
      </c>
      <c r="C236" s="331" t="s">
        <v>109</v>
      </c>
      <c r="D236" s="350">
        <v>65001</v>
      </c>
      <c r="E236" s="375" t="s">
        <v>230</v>
      </c>
      <c r="F236" s="339" t="s">
        <v>4</v>
      </c>
      <c r="G236" s="339"/>
      <c r="H236" s="312">
        <v>43242</v>
      </c>
      <c r="I236" s="312">
        <v>44338</v>
      </c>
      <c r="J236" s="310" t="s">
        <v>957</v>
      </c>
      <c r="K236" s="366"/>
    </row>
    <row r="237" spans="1:11" s="239" customFormat="1" ht="15" customHeight="1">
      <c r="A237" s="465"/>
      <c r="B237" s="331" t="s">
        <v>1216</v>
      </c>
      <c r="C237" s="331" t="s">
        <v>1171</v>
      </c>
      <c r="D237" s="350">
        <v>62375</v>
      </c>
      <c r="E237" s="375" t="s">
        <v>158</v>
      </c>
      <c r="F237" s="339" t="s">
        <v>1215</v>
      </c>
      <c r="G237" s="339"/>
      <c r="H237" s="312">
        <v>43727</v>
      </c>
      <c r="I237" s="312">
        <v>44823</v>
      </c>
      <c r="J237" s="310"/>
      <c r="K237" s="308"/>
    </row>
    <row r="238" spans="1:11" ht="15" customHeight="1">
      <c r="A238" s="355" t="s">
        <v>820</v>
      </c>
      <c r="B238" s="328">
        <v>2</v>
      </c>
      <c r="C238" s="467" t="s">
        <v>1152</v>
      </c>
      <c r="D238" s="467"/>
      <c r="E238" s="467"/>
      <c r="F238" s="467"/>
      <c r="G238" s="467"/>
      <c r="H238" s="467"/>
      <c r="I238" s="467"/>
      <c r="J238" s="477"/>
      <c r="K238" s="261"/>
    </row>
    <row r="239" spans="1:11" ht="15" customHeight="1">
      <c r="A239" s="355" t="s">
        <v>821</v>
      </c>
      <c r="B239" s="328">
        <v>2</v>
      </c>
      <c r="C239" s="467"/>
      <c r="D239" s="467"/>
      <c r="E239" s="467"/>
      <c r="F239" s="467"/>
      <c r="G239" s="467"/>
      <c r="H239" s="467"/>
      <c r="I239" s="467"/>
      <c r="J239" s="477"/>
      <c r="K239" s="261"/>
    </row>
    <row r="240" spans="1:11" ht="15" customHeight="1">
      <c r="A240" s="355" t="s">
        <v>819</v>
      </c>
      <c r="B240" s="328">
        <f>B239-B238</f>
        <v>0</v>
      </c>
      <c r="C240" s="467"/>
      <c r="D240" s="467"/>
      <c r="E240" s="467"/>
      <c r="F240" s="467"/>
      <c r="G240" s="467"/>
      <c r="H240" s="467"/>
      <c r="I240" s="467"/>
      <c r="J240" s="477"/>
      <c r="K240" s="261"/>
    </row>
    <row r="241" spans="1:11" s="239" customFormat="1" ht="15" customHeight="1">
      <c r="A241" s="470" t="s">
        <v>172</v>
      </c>
      <c r="B241" s="470"/>
      <c r="C241" s="470"/>
      <c r="D241" s="470"/>
      <c r="E241" s="470"/>
      <c r="F241" s="470"/>
      <c r="G241" s="470"/>
      <c r="H241" s="470"/>
      <c r="I241" s="470"/>
      <c r="J241" s="470"/>
      <c r="K241" s="366"/>
    </row>
    <row r="242" spans="1:11" s="239" customFormat="1" ht="15" customHeight="1">
      <c r="A242" s="464" t="s">
        <v>307</v>
      </c>
      <c r="B242" s="331" t="s">
        <v>203</v>
      </c>
      <c r="C242" s="331" t="s">
        <v>262</v>
      </c>
      <c r="D242" s="350">
        <v>68110</v>
      </c>
      <c r="E242" s="375" t="s">
        <v>293</v>
      </c>
      <c r="F242" s="339" t="s">
        <v>441</v>
      </c>
      <c r="G242" s="333"/>
      <c r="H242" s="312">
        <v>43642</v>
      </c>
      <c r="I242" s="312">
        <v>44738</v>
      </c>
      <c r="J242" s="310"/>
      <c r="K242" s="366"/>
    </row>
    <row r="243" spans="1:11" s="239" customFormat="1" ht="15" customHeight="1">
      <c r="A243" s="464"/>
      <c r="B243" s="331" t="s">
        <v>255</v>
      </c>
      <c r="C243" s="331" t="s">
        <v>409</v>
      </c>
      <c r="D243" s="350">
        <v>64801</v>
      </c>
      <c r="E243" s="375" t="s">
        <v>285</v>
      </c>
      <c r="F243" s="339" t="s">
        <v>1092</v>
      </c>
      <c r="G243" s="333"/>
      <c r="H243" s="312">
        <v>43628</v>
      </c>
      <c r="I243" s="312">
        <v>44724</v>
      </c>
      <c r="J243" s="310"/>
      <c r="K243" s="366"/>
    </row>
    <row r="244" spans="1:11" s="239" customFormat="1" ht="15" customHeight="1">
      <c r="A244" s="464"/>
      <c r="B244" s="331" t="s">
        <v>921</v>
      </c>
      <c r="C244" s="331" t="s">
        <v>922</v>
      </c>
      <c r="D244" s="350">
        <v>68181</v>
      </c>
      <c r="E244" s="375" t="s">
        <v>285</v>
      </c>
      <c r="F244" s="339" t="s">
        <v>1092</v>
      </c>
      <c r="G244" s="333"/>
      <c r="H244" s="312">
        <v>43067</v>
      </c>
      <c r="I244" s="312">
        <v>44163</v>
      </c>
      <c r="J244" s="310"/>
      <c r="K244" s="366"/>
    </row>
    <row r="245" spans="1:11" s="239" customFormat="1" ht="15" customHeight="1">
      <c r="A245" s="464"/>
      <c r="B245" s="331"/>
      <c r="C245" s="331"/>
      <c r="D245" s="350"/>
      <c r="E245" s="375"/>
      <c r="F245" s="339"/>
      <c r="G245" s="333"/>
      <c r="H245" s="312"/>
      <c r="I245" s="312"/>
      <c r="J245" s="392"/>
      <c r="K245" s="366"/>
    </row>
    <row r="246" spans="1:11" ht="15" customHeight="1">
      <c r="A246" s="355" t="s">
        <v>820</v>
      </c>
      <c r="B246" s="328">
        <v>4</v>
      </c>
      <c r="C246" s="467" t="s">
        <v>1039</v>
      </c>
      <c r="D246" s="467"/>
      <c r="E246" s="467"/>
      <c r="F246" s="467"/>
      <c r="G246" s="467"/>
      <c r="H246" s="467"/>
      <c r="I246" s="467"/>
      <c r="J246" s="477"/>
      <c r="K246" s="261"/>
    </row>
    <row r="247" spans="1:11" ht="15" customHeight="1">
      <c r="A247" s="355" t="s">
        <v>821</v>
      </c>
      <c r="B247" s="328">
        <v>1</v>
      </c>
      <c r="C247" s="467"/>
      <c r="D247" s="467"/>
      <c r="E247" s="467"/>
      <c r="F247" s="467"/>
      <c r="G247" s="467"/>
      <c r="H247" s="467"/>
      <c r="I247" s="467"/>
      <c r="J247" s="477"/>
      <c r="K247" s="261"/>
    </row>
    <row r="248" spans="1:11" ht="15" customHeight="1">
      <c r="A248" s="355" t="s">
        <v>819</v>
      </c>
      <c r="B248" s="328">
        <f>B247-B246</f>
        <v>-3</v>
      </c>
      <c r="C248" s="467"/>
      <c r="D248" s="467"/>
      <c r="E248" s="467"/>
      <c r="F248" s="467"/>
      <c r="G248" s="467"/>
      <c r="H248" s="467"/>
      <c r="I248" s="467"/>
      <c r="J248" s="477"/>
      <c r="K248" s="261"/>
    </row>
    <row r="249" spans="1:11" s="239" customFormat="1" ht="15" customHeight="1">
      <c r="A249" s="470" t="s">
        <v>173</v>
      </c>
      <c r="B249" s="470"/>
      <c r="C249" s="470"/>
      <c r="D249" s="470"/>
      <c r="E249" s="470"/>
      <c r="F249" s="470"/>
      <c r="G249" s="470"/>
      <c r="H249" s="470"/>
      <c r="I249" s="470"/>
      <c r="J249" s="470"/>
      <c r="K249" s="366"/>
    </row>
    <row r="250" spans="1:11" s="239" customFormat="1" ht="15" customHeight="1">
      <c r="A250" s="464" t="s">
        <v>307</v>
      </c>
      <c r="B250" s="331" t="s">
        <v>1120</v>
      </c>
      <c r="C250" s="331" t="s">
        <v>1121</v>
      </c>
      <c r="D250" s="377">
        <v>68158</v>
      </c>
      <c r="E250" s="378" t="s">
        <v>293</v>
      </c>
      <c r="F250" s="379" t="s">
        <v>159</v>
      </c>
      <c r="G250" s="333"/>
      <c r="H250" s="393">
        <v>43725</v>
      </c>
      <c r="I250" s="393">
        <v>44821</v>
      </c>
      <c r="J250" s="332" t="s">
        <v>1292</v>
      </c>
      <c r="K250" s="366"/>
    </row>
    <row r="251" spans="1:11" s="239" customFormat="1" ht="15" customHeight="1">
      <c r="A251" s="464"/>
      <c r="B251" s="331"/>
      <c r="C251" s="331"/>
      <c r="D251" s="377"/>
      <c r="E251" s="378"/>
      <c r="F251" s="379"/>
      <c r="G251" s="333"/>
      <c r="H251" s="333"/>
      <c r="I251" s="333"/>
      <c r="J251" s="333"/>
      <c r="K251" s="366"/>
    </row>
    <row r="252" spans="1:11" s="239" customFormat="1" ht="15" customHeight="1">
      <c r="A252" s="464"/>
      <c r="B252" s="309"/>
      <c r="C252" s="309"/>
      <c r="D252" s="350"/>
      <c r="E252" s="375"/>
      <c r="F252" s="339"/>
      <c r="G252" s="333"/>
      <c r="H252" s="310"/>
      <c r="I252" s="310"/>
      <c r="J252" s="310"/>
      <c r="K252" s="366"/>
    </row>
    <row r="253" spans="1:11" s="239" customFormat="1" ht="15" customHeight="1">
      <c r="A253" s="464"/>
      <c r="B253" s="309"/>
      <c r="C253" s="309"/>
      <c r="D253" s="350"/>
      <c r="E253" s="375"/>
      <c r="F253" s="339"/>
      <c r="G253" s="333"/>
      <c r="H253" s="310"/>
      <c r="I253" s="310"/>
      <c r="J253" s="310"/>
      <c r="K253" s="366"/>
    </row>
    <row r="254" spans="1:11" ht="15" customHeight="1">
      <c r="A254" s="355" t="s">
        <v>820</v>
      </c>
      <c r="B254" s="328">
        <v>4</v>
      </c>
      <c r="C254" s="467" t="s">
        <v>1150</v>
      </c>
      <c r="D254" s="467"/>
      <c r="E254" s="467"/>
      <c r="F254" s="467"/>
      <c r="G254" s="467"/>
      <c r="H254" s="467"/>
      <c r="I254" s="467"/>
      <c r="J254" s="477"/>
      <c r="K254" s="261"/>
    </row>
    <row r="255" spans="1:11" ht="15" customHeight="1">
      <c r="A255" s="355" t="s">
        <v>821</v>
      </c>
      <c r="B255" s="328">
        <v>0</v>
      </c>
      <c r="C255" s="467"/>
      <c r="D255" s="467"/>
      <c r="E255" s="467"/>
      <c r="F255" s="467"/>
      <c r="G255" s="467"/>
      <c r="H255" s="467"/>
      <c r="I255" s="467"/>
      <c r="J255" s="477"/>
      <c r="K255" s="261"/>
    </row>
    <row r="256" spans="1:11" ht="15" customHeight="1">
      <c r="A256" s="355" t="s">
        <v>819</v>
      </c>
      <c r="B256" s="328">
        <f>B255-B254</f>
        <v>-4</v>
      </c>
      <c r="C256" s="467"/>
      <c r="D256" s="467"/>
      <c r="E256" s="467"/>
      <c r="F256" s="467"/>
      <c r="G256" s="467"/>
      <c r="H256" s="467"/>
      <c r="I256" s="467"/>
      <c r="J256" s="477"/>
      <c r="K256" s="261"/>
    </row>
    <row r="257" spans="1:11" s="239" customFormat="1" ht="15" customHeight="1">
      <c r="A257" s="470" t="s">
        <v>174</v>
      </c>
      <c r="B257" s="470"/>
      <c r="C257" s="470"/>
      <c r="D257" s="470"/>
      <c r="E257" s="470"/>
      <c r="F257" s="470"/>
      <c r="G257" s="470"/>
      <c r="H257" s="470"/>
      <c r="I257" s="470"/>
      <c r="J257" s="470"/>
      <c r="K257" s="366"/>
    </row>
    <row r="258" spans="1:11" s="239" customFormat="1" ht="15" customHeight="1">
      <c r="A258" s="464" t="s">
        <v>307</v>
      </c>
      <c r="B258" s="384"/>
      <c r="C258" s="384"/>
      <c r="D258" s="350"/>
      <c r="E258" s="375"/>
      <c r="F258" s="339"/>
      <c r="G258" s="333"/>
      <c r="H258" s="312"/>
      <c r="I258" s="312"/>
      <c r="J258" s="310"/>
      <c r="K258" s="366"/>
    </row>
    <row r="259" spans="1:11" s="239" customFormat="1" ht="15" customHeight="1">
      <c r="A259" s="464"/>
      <c r="B259" s="384"/>
      <c r="C259" s="384"/>
      <c r="D259" s="350"/>
      <c r="E259" s="375"/>
      <c r="F259" s="339"/>
      <c r="G259" s="333"/>
      <c r="H259" s="312"/>
      <c r="I259" s="312"/>
      <c r="J259" s="310"/>
      <c r="K259" s="366"/>
    </row>
    <row r="260" spans="1:11" ht="15" customHeight="1">
      <c r="A260" s="355" t="s">
        <v>820</v>
      </c>
      <c r="B260" s="328">
        <v>4</v>
      </c>
      <c r="C260" s="467" t="s">
        <v>1283</v>
      </c>
      <c r="D260" s="467"/>
      <c r="E260" s="467"/>
      <c r="F260" s="467"/>
      <c r="G260" s="467"/>
      <c r="H260" s="467"/>
      <c r="I260" s="467"/>
      <c r="J260" s="477"/>
      <c r="K260" s="261"/>
    </row>
    <row r="261" spans="1:11" ht="15" customHeight="1">
      <c r="A261" s="355" t="s">
        <v>821</v>
      </c>
      <c r="B261" s="328">
        <v>0</v>
      </c>
      <c r="C261" s="467"/>
      <c r="D261" s="467"/>
      <c r="E261" s="467"/>
      <c r="F261" s="467"/>
      <c r="G261" s="467"/>
      <c r="H261" s="467"/>
      <c r="I261" s="467"/>
      <c r="J261" s="477"/>
      <c r="K261" s="261"/>
    </row>
    <row r="262" spans="1:11" ht="15" customHeight="1">
      <c r="A262" s="355" t="s">
        <v>819</v>
      </c>
      <c r="B262" s="328">
        <f>B261-B260</f>
        <v>-4</v>
      </c>
      <c r="C262" s="467"/>
      <c r="D262" s="467"/>
      <c r="E262" s="467"/>
      <c r="F262" s="467"/>
      <c r="G262" s="467"/>
      <c r="H262" s="467"/>
      <c r="I262" s="467"/>
      <c r="J262" s="477"/>
      <c r="K262" s="261"/>
    </row>
    <row r="263" spans="1:11" s="239" customFormat="1" ht="15" customHeight="1">
      <c r="A263" s="470" t="s">
        <v>175</v>
      </c>
      <c r="B263" s="470"/>
      <c r="C263" s="470"/>
      <c r="D263" s="470"/>
      <c r="E263" s="470"/>
      <c r="F263" s="470"/>
      <c r="G263" s="470"/>
      <c r="H263" s="470"/>
      <c r="I263" s="470"/>
      <c r="J263" s="470"/>
      <c r="K263" s="366"/>
    </row>
    <row r="264" spans="1:11" s="239" customFormat="1" ht="15" customHeight="1">
      <c r="A264" s="464" t="s">
        <v>307</v>
      </c>
      <c r="B264" s="331"/>
      <c r="C264" s="331"/>
      <c r="D264" s="377"/>
      <c r="E264" s="378"/>
      <c r="F264" s="379"/>
      <c r="G264" s="333"/>
      <c r="H264" s="333"/>
      <c r="I264" s="333"/>
      <c r="J264" s="333"/>
      <c r="K264" s="366"/>
    </row>
    <row r="265" spans="1:11" s="239" customFormat="1" ht="15" customHeight="1">
      <c r="A265" s="465"/>
      <c r="B265" s="331"/>
      <c r="C265" s="331"/>
      <c r="D265" s="377"/>
      <c r="E265" s="378"/>
      <c r="F265" s="379"/>
      <c r="G265" s="333"/>
      <c r="H265" s="333"/>
      <c r="I265" s="333"/>
      <c r="J265" s="333"/>
      <c r="K265" s="366"/>
    </row>
    <row r="266" spans="1:11" s="239" customFormat="1" ht="15" customHeight="1">
      <c r="A266" s="465"/>
      <c r="B266" s="331"/>
      <c r="C266" s="331"/>
      <c r="D266" s="350"/>
      <c r="E266" s="375"/>
      <c r="F266" s="339"/>
      <c r="G266" s="333"/>
      <c r="H266" s="312"/>
      <c r="I266" s="312"/>
      <c r="J266" s="310"/>
      <c r="K266" s="366"/>
    </row>
    <row r="267" spans="1:11" s="239" customFormat="1" ht="15" customHeight="1">
      <c r="A267" s="465"/>
      <c r="B267" s="331"/>
      <c r="C267" s="331"/>
      <c r="D267" s="350"/>
      <c r="E267" s="375"/>
      <c r="F267" s="339"/>
      <c r="G267" s="333"/>
      <c r="H267" s="312"/>
      <c r="I267" s="312"/>
      <c r="J267" s="310"/>
      <c r="K267" s="366"/>
    </row>
    <row r="268" spans="1:11" ht="15" customHeight="1">
      <c r="A268" s="355" t="s">
        <v>820</v>
      </c>
      <c r="B268" s="328">
        <v>4</v>
      </c>
      <c r="C268" s="467" t="s">
        <v>1151</v>
      </c>
      <c r="D268" s="467"/>
      <c r="E268" s="467"/>
      <c r="F268" s="467"/>
      <c r="G268" s="467"/>
      <c r="H268" s="467"/>
      <c r="I268" s="467"/>
      <c r="J268" s="477"/>
      <c r="K268" s="261"/>
    </row>
    <row r="269" spans="1:11" ht="15" customHeight="1">
      <c r="A269" s="355" t="s">
        <v>821</v>
      </c>
      <c r="B269" s="328">
        <v>2</v>
      </c>
      <c r="C269" s="467"/>
      <c r="D269" s="467"/>
      <c r="E269" s="467"/>
      <c r="F269" s="467"/>
      <c r="G269" s="467"/>
      <c r="H269" s="467"/>
      <c r="I269" s="467"/>
      <c r="J269" s="477"/>
      <c r="K269" s="261"/>
    </row>
    <row r="270" spans="1:11" ht="15" customHeight="1">
      <c r="A270" s="355" t="s">
        <v>819</v>
      </c>
      <c r="B270" s="328">
        <f>B269-B268</f>
        <v>-2</v>
      </c>
      <c r="C270" s="467"/>
      <c r="D270" s="467"/>
      <c r="E270" s="467"/>
      <c r="F270" s="467"/>
      <c r="G270" s="467"/>
      <c r="H270" s="467"/>
      <c r="I270" s="467"/>
      <c r="J270" s="477"/>
      <c r="K270" s="261"/>
    </row>
    <row r="271" spans="1:11" s="239" customFormat="1" ht="15" customHeight="1">
      <c r="A271" s="470" t="s">
        <v>53</v>
      </c>
      <c r="B271" s="470"/>
      <c r="C271" s="470"/>
      <c r="D271" s="470"/>
      <c r="E271" s="470"/>
      <c r="F271" s="470"/>
      <c r="G271" s="470"/>
      <c r="H271" s="470"/>
      <c r="I271" s="470"/>
      <c r="J271" s="470"/>
      <c r="K271" s="366"/>
    </row>
    <row r="272" spans="1:11" s="239" customFormat="1" ht="15" customHeight="1">
      <c r="A272" s="464" t="s">
        <v>309</v>
      </c>
      <c r="B272" s="309" t="s">
        <v>312</v>
      </c>
      <c r="C272" s="309" t="s">
        <v>407</v>
      </c>
      <c r="D272" s="350">
        <v>61009</v>
      </c>
      <c r="E272" s="375" t="s">
        <v>230</v>
      </c>
      <c r="F272" s="339" t="s">
        <v>61</v>
      </c>
      <c r="G272" s="333"/>
      <c r="H272" s="312">
        <v>42831</v>
      </c>
      <c r="I272" s="312">
        <v>43927</v>
      </c>
      <c r="J272" s="421"/>
      <c r="K272" s="366"/>
    </row>
    <row r="273" spans="1:11" s="239" customFormat="1" ht="15" customHeight="1">
      <c r="A273" s="464"/>
      <c r="B273" s="338" t="s">
        <v>153</v>
      </c>
      <c r="C273" s="338" t="s">
        <v>270</v>
      </c>
      <c r="D273" s="350">
        <v>68759</v>
      </c>
      <c r="E273" s="375" t="s">
        <v>230</v>
      </c>
      <c r="F273" s="339" t="s">
        <v>61</v>
      </c>
      <c r="G273" s="333"/>
      <c r="H273" s="312">
        <v>43376</v>
      </c>
      <c r="I273" s="312">
        <v>44472</v>
      </c>
      <c r="J273" s="310"/>
      <c r="K273" s="366"/>
    </row>
    <row r="274" spans="1:11" s="239" customFormat="1" ht="15" customHeight="1">
      <c r="A274" s="464"/>
      <c r="B274" s="338" t="s">
        <v>1335</v>
      </c>
      <c r="C274" s="338" t="s">
        <v>1336</v>
      </c>
      <c r="D274" s="419"/>
      <c r="E274" s="375" t="s">
        <v>230</v>
      </c>
      <c r="F274" s="339" t="s">
        <v>61</v>
      </c>
      <c r="G274" s="333"/>
      <c r="H274" s="312">
        <v>43887</v>
      </c>
      <c r="I274" s="312">
        <v>44983</v>
      </c>
      <c r="J274" s="420"/>
      <c r="K274" s="366"/>
    </row>
    <row r="275" spans="1:11" s="239" customFormat="1" ht="15" customHeight="1">
      <c r="A275" s="464"/>
      <c r="B275" s="331" t="s">
        <v>943</v>
      </c>
      <c r="C275" s="331" t="s">
        <v>944</v>
      </c>
      <c r="D275" s="350">
        <v>61730</v>
      </c>
      <c r="E275" s="375" t="s">
        <v>230</v>
      </c>
      <c r="F275" s="339" t="s">
        <v>61</v>
      </c>
      <c r="G275" s="333"/>
      <c r="H275" s="312">
        <v>43020</v>
      </c>
      <c r="I275" s="312">
        <v>44116</v>
      </c>
      <c r="J275" s="310"/>
      <c r="K275" s="366"/>
    </row>
    <row r="276" spans="1:11" ht="15" customHeight="1">
      <c r="A276" s="355" t="s">
        <v>820</v>
      </c>
      <c r="B276" s="328">
        <v>2</v>
      </c>
      <c r="C276" s="467" t="s">
        <v>1151</v>
      </c>
      <c r="D276" s="467"/>
      <c r="E276" s="467"/>
      <c r="F276" s="467"/>
      <c r="G276" s="467"/>
      <c r="H276" s="467"/>
      <c r="I276" s="467"/>
      <c r="J276" s="477"/>
      <c r="K276" s="261"/>
    </row>
    <row r="277" spans="1:11" ht="15" customHeight="1">
      <c r="A277" s="355" t="s">
        <v>821</v>
      </c>
      <c r="B277" s="328">
        <v>2</v>
      </c>
      <c r="C277" s="467"/>
      <c r="D277" s="467"/>
      <c r="E277" s="467"/>
      <c r="F277" s="467"/>
      <c r="G277" s="467"/>
      <c r="H277" s="467"/>
      <c r="I277" s="467"/>
      <c r="J277" s="477"/>
      <c r="K277" s="261"/>
    </row>
    <row r="278" spans="1:11" ht="15" customHeight="1">
      <c r="A278" s="355" t="s">
        <v>819</v>
      </c>
      <c r="B278" s="328">
        <f>B277-B276</f>
        <v>0</v>
      </c>
      <c r="C278" s="467"/>
      <c r="D278" s="467"/>
      <c r="E278" s="467"/>
      <c r="F278" s="467"/>
      <c r="G278" s="467"/>
      <c r="H278" s="467"/>
      <c r="I278" s="467"/>
      <c r="J278" s="477"/>
      <c r="K278" s="261"/>
    </row>
    <row r="279" spans="1:11" s="239" customFormat="1" ht="15" customHeight="1">
      <c r="A279" s="470" t="s">
        <v>54</v>
      </c>
      <c r="B279" s="470"/>
      <c r="C279" s="470"/>
      <c r="D279" s="470"/>
      <c r="E279" s="470"/>
      <c r="F279" s="470"/>
      <c r="G279" s="470"/>
      <c r="H279" s="470"/>
      <c r="I279" s="470"/>
      <c r="J279" s="470"/>
      <c r="K279" s="366"/>
    </row>
    <row r="280" spans="1:11" s="239" customFormat="1" ht="15" customHeight="1">
      <c r="A280" s="464" t="s">
        <v>309</v>
      </c>
      <c r="B280" s="331" t="s">
        <v>258</v>
      </c>
      <c r="C280" s="331" t="s">
        <v>607</v>
      </c>
      <c r="D280" s="350">
        <v>61414</v>
      </c>
      <c r="E280" s="375" t="s">
        <v>293</v>
      </c>
      <c r="F280" s="339" t="s">
        <v>159</v>
      </c>
      <c r="G280" s="333"/>
      <c r="H280" s="312">
        <v>43516</v>
      </c>
      <c r="I280" s="312">
        <v>44612</v>
      </c>
      <c r="J280" s="310"/>
      <c r="K280" s="366"/>
    </row>
    <row r="281" spans="1:11" s="239" customFormat="1" ht="15" customHeight="1">
      <c r="A281" s="464"/>
      <c r="B281" s="331" t="s">
        <v>489</v>
      </c>
      <c r="C281" s="331" t="s">
        <v>470</v>
      </c>
      <c r="D281" s="350">
        <v>63927</v>
      </c>
      <c r="E281" s="375" t="s">
        <v>293</v>
      </c>
      <c r="F281" s="339" t="s">
        <v>159</v>
      </c>
      <c r="G281" s="333"/>
      <c r="H281" s="312">
        <v>42831</v>
      </c>
      <c r="I281" s="312">
        <v>43927</v>
      </c>
      <c r="J281" s="421"/>
      <c r="K281" s="366"/>
    </row>
    <row r="282" spans="1:11" s="239" customFormat="1" ht="15" customHeight="1">
      <c r="A282" s="464"/>
      <c r="B282" s="331" t="s">
        <v>610</v>
      </c>
      <c r="C282" s="331" t="s">
        <v>611</v>
      </c>
      <c r="D282" s="350">
        <v>65518</v>
      </c>
      <c r="E282" s="375" t="s">
        <v>293</v>
      </c>
      <c r="F282" s="339" t="s">
        <v>159</v>
      </c>
      <c r="G282" s="333"/>
      <c r="H282" s="312">
        <v>43361</v>
      </c>
      <c r="I282" s="312">
        <v>44457</v>
      </c>
      <c r="J282" s="310"/>
      <c r="K282" s="366"/>
    </row>
    <row r="283" spans="1:11" ht="15" customHeight="1">
      <c r="A283" s="355" t="s">
        <v>820</v>
      </c>
      <c r="B283" s="328">
        <v>2</v>
      </c>
      <c r="C283" s="467" t="s">
        <v>1153</v>
      </c>
      <c r="D283" s="467"/>
      <c r="E283" s="467"/>
      <c r="F283" s="467"/>
      <c r="G283" s="467"/>
      <c r="H283" s="467"/>
      <c r="I283" s="467"/>
      <c r="J283" s="477"/>
      <c r="K283" s="261"/>
    </row>
    <row r="284" spans="1:11" ht="15" customHeight="1">
      <c r="A284" s="355" t="s">
        <v>821</v>
      </c>
      <c r="B284" s="328">
        <v>2</v>
      </c>
      <c r="C284" s="467"/>
      <c r="D284" s="467"/>
      <c r="E284" s="467"/>
      <c r="F284" s="467"/>
      <c r="G284" s="467"/>
      <c r="H284" s="467"/>
      <c r="I284" s="467"/>
      <c r="J284" s="477"/>
      <c r="K284" s="261"/>
    </row>
    <row r="285" spans="1:11" ht="15" customHeight="1">
      <c r="A285" s="355" t="s">
        <v>819</v>
      </c>
      <c r="B285" s="328">
        <f>B284-B283</f>
        <v>0</v>
      </c>
      <c r="C285" s="467"/>
      <c r="D285" s="467"/>
      <c r="E285" s="467"/>
      <c r="F285" s="467"/>
      <c r="G285" s="467"/>
      <c r="H285" s="467"/>
      <c r="I285" s="467"/>
      <c r="J285" s="477"/>
      <c r="K285" s="261"/>
    </row>
    <row r="286" spans="1:11" s="239" customFormat="1" ht="15" customHeight="1">
      <c r="A286" s="470" t="s">
        <v>55</v>
      </c>
      <c r="B286" s="470"/>
      <c r="C286" s="470"/>
      <c r="D286" s="470"/>
      <c r="E286" s="470"/>
      <c r="F286" s="470"/>
      <c r="G286" s="470"/>
      <c r="H286" s="470"/>
      <c r="I286" s="470"/>
      <c r="J286" s="470"/>
      <c r="K286" s="366"/>
    </row>
    <row r="287" spans="1:11" s="239" customFormat="1" ht="15" customHeight="1">
      <c r="A287" s="464" t="s">
        <v>309</v>
      </c>
      <c r="B287" s="309" t="s">
        <v>206</v>
      </c>
      <c r="C287" s="309" t="s">
        <v>634</v>
      </c>
      <c r="D287" s="377">
        <v>65515</v>
      </c>
      <c r="E287" s="378" t="s">
        <v>293</v>
      </c>
      <c r="F287" s="379" t="s">
        <v>612</v>
      </c>
      <c r="G287" s="333"/>
      <c r="H287" s="340">
        <v>43628</v>
      </c>
      <c r="I287" s="340">
        <v>44724</v>
      </c>
      <c r="J287" s="310"/>
      <c r="K287" s="366"/>
    </row>
    <row r="288" spans="1:11" s="239" customFormat="1" ht="15" customHeight="1">
      <c r="A288" s="464"/>
      <c r="B288" s="331" t="s">
        <v>631</v>
      </c>
      <c r="C288" s="331" t="s">
        <v>570</v>
      </c>
      <c r="D288" s="350">
        <v>63030</v>
      </c>
      <c r="E288" s="375" t="s">
        <v>293</v>
      </c>
      <c r="F288" s="339" t="s">
        <v>612</v>
      </c>
      <c r="G288" s="333"/>
      <c r="H288" s="312">
        <v>43516</v>
      </c>
      <c r="I288" s="312">
        <v>44612</v>
      </c>
      <c r="J288" s="310"/>
      <c r="K288" s="366"/>
    </row>
    <row r="289" spans="1:11" ht="15" customHeight="1">
      <c r="A289" s="355" t="s">
        <v>820</v>
      </c>
      <c r="B289" s="328">
        <v>2</v>
      </c>
      <c r="C289" s="467" t="s">
        <v>1151</v>
      </c>
      <c r="D289" s="467"/>
      <c r="E289" s="467"/>
      <c r="F289" s="467"/>
      <c r="G289" s="467"/>
      <c r="H289" s="467"/>
      <c r="I289" s="467"/>
      <c r="J289" s="477"/>
      <c r="K289" s="261"/>
    </row>
    <row r="290" spans="1:11" ht="15" customHeight="1">
      <c r="A290" s="355" t="s">
        <v>821</v>
      </c>
      <c r="B290" s="328">
        <v>2</v>
      </c>
      <c r="C290" s="467"/>
      <c r="D290" s="467"/>
      <c r="E290" s="467"/>
      <c r="F290" s="467"/>
      <c r="G290" s="467"/>
      <c r="H290" s="467"/>
      <c r="I290" s="467"/>
      <c r="J290" s="477"/>
      <c r="K290" s="261"/>
    </row>
    <row r="291" spans="1:11" ht="15" customHeight="1">
      <c r="A291" s="355" t="s">
        <v>819</v>
      </c>
      <c r="B291" s="328">
        <f>B290-B289</f>
        <v>0</v>
      </c>
      <c r="C291" s="467"/>
      <c r="D291" s="467"/>
      <c r="E291" s="467"/>
      <c r="F291" s="467"/>
      <c r="G291" s="467"/>
      <c r="H291" s="467"/>
      <c r="I291" s="467"/>
      <c r="J291" s="477"/>
      <c r="K291" s="261"/>
    </row>
    <row r="292" spans="1:11" s="239" customFormat="1" ht="15" customHeight="1">
      <c r="A292" s="470" t="s">
        <v>57</v>
      </c>
      <c r="B292" s="470"/>
      <c r="C292" s="470"/>
      <c r="D292" s="470"/>
      <c r="E292" s="470"/>
      <c r="F292" s="470"/>
      <c r="G292" s="470"/>
      <c r="H292" s="470"/>
      <c r="I292" s="470"/>
      <c r="J292" s="470"/>
      <c r="K292" s="366"/>
    </row>
    <row r="293" spans="1:11" s="239" customFormat="1" ht="15" customHeight="1">
      <c r="A293" s="464" t="s">
        <v>309</v>
      </c>
      <c r="B293" s="331" t="s">
        <v>201</v>
      </c>
      <c r="C293" s="331" t="s">
        <v>989</v>
      </c>
      <c r="D293" s="377">
        <v>65028</v>
      </c>
      <c r="E293" s="378" t="s">
        <v>293</v>
      </c>
      <c r="F293" s="379" t="s">
        <v>160</v>
      </c>
      <c r="G293" s="333"/>
      <c r="H293" s="340">
        <v>43361</v>
      </c>
      <c r="I293" s="340">
        <v>44457</v>
      </c>
      <c r="J293" s="310"/>
      <c r="K293" s="366"/>
    </row>
    <row r="294" spans="1:11" s="239" customFormat="1" ht="15" customHeight="1">
      <c r="A294" s="464"/>
      <c r="B294" s="331" t="s">
        <v>988</v>
      </c>
      <c r="C294" s="331" t="s">
        <v>264</v>
      </c>
      <c r="D294" s="350">
        <v>68041</v>
      </c>
      <c r="E294" s="375" t="s">
        <v>293</v>
      </c>
      <c r="F294" s="339" t="s">
        <v>160</v>
      </c>
      <c r="G294" s="333"/>
      <c r="H294" s="312">
        <v>43361</v>
      </c>
      <c r="I294" s="312">
        <v>44457</v>
      </c>
      <c r="J294" s="310"/>
      <c r="K294" s="366"/>
    </row>
    <row r="295" spans="1:11" s="239" customFormat="1" ht="15" customHeight="1">
      <c r="A295" s="464"/>
      <c r="B295" s="309" t="s">
        <v>859</v>
      </c>
      <c r="C295" s="309" t="s">
        <v>627</v>
      </c>
      <c r="D295" s="350">
        <v>62587</v>
      </c>
      <c r="E295" s="375" t="s">
        <v>293</v>
      </c>
      <c r="F295" s="339" t="s">
        <v>160</v>
      </c>
      <c r="G295" s="336"/>
      <c r="H295" s="312">
        <v>43725</v>
      </c>
      <c r="I295" s="312">
        <v>44821</v>
      </c>
      <c r="J295" s="310"/>
      <c r="K295" s="366"/>
    </row>
    <row r="296" spans="1:11" ht="15" customHeight="1">
      <c r="A296" s="355" t="s">
        <v>820</v>
      </c>
      <c r="B296" s="328">
        <v>2</v>
      </c>
      <c r="C296" s="467" t="s">
        <v>1153</v>
      </c>
      <c r="D296" s="467"/>
      <c r="E296" s="467"/>
      <c r="F296" s="467"/>
      <c r="G296" s="467"/>
      <c r="H296" s="467"/>
      <c r="I296" s="467"/>
      <c r="J296" s="477"/>
      <c r="K296" s="261"/>
    </row>
    <row r="297" spans="1:11" ht="15" customHeight="1">
      <c r="A297" s="355" t="s">
        <v>821</v>
      </c>
      <c r="B297" s="328">
        <v>2</v>
      </c>
      <c r="C297" s="467"/>
      <c r="D297" s="467"/>
      <c r="E297" s="467"/>
      <c r="F297" s="467"/>
      <c r="G297" s="467"/>
      <c r="H297" s="467"/>
      <c r="I297" s="467"/>
      <c r="J297" s="477"/>
      <c r="K297" s="261"/>
    </row>
    <row r="298" spans="1:11" ht="15" customHeight="1">
      <c r="A298" s="355" t="s">
        <v>819</v>
      </c>
      <c r="B298" s="328">
        <f>B297-B296</f>
        <v>0</v>
      </c>
      <c r="C298" s="467"/>
      <c r="D298" s="467"/>
      <c r="E298" s="467"/>
      <c r="F298" s="467"/>
      <c r="G298" s="467"/>
      <c r="H298" s="467"/>
      <c r="I298" s="467"/>
      <c r="J298" s="477"/>
      <c r="K298" s="261"/>
    </row>
    <row r="299" spans="1:11" s="260" customFormat="1" ht="18">
      <c r="A299" s="475" t="s">
        <v>142</v>
      </c>
      <c r="B299" s="475"/>
      <c r="C299" s="475"/>
      <c r="D299" s="475"/>
      <c r="E299" s="475"/>
      <c r="F299" s="475"/>
      <c r="G299" s="475"/>
      <c r="H299" s="475"/>
      <c r="I299" s="475"/>
      <c r="J299" s="475"/>
      <c r="K299" s="367"/>
    </row>
    <row r="300" spans="1:11" s="239" customFormat="1" ht="15" customHeight="1">
      <c r="A300" s="470" t="s">
        <v>1156</v>
      </c>
      <c r="B300" s="470"/>
      <c r="C300" s="470"/>
      <c r="D300" s="470"/>
      <c r="E300" s="470"/>
      <c r="F300" s="470"/>
      <c r="G300" s="470"/>
      <c r="H300" s="470"/>
      <c r="I300" s="470"/>
      <c r="J300" s="470"/>
      <c r="K300" s="366"/>
    </row>
    <row r="301" spans="1:11" s="239" customFormat="1" ht="15" customHeight="1">
      <c r="A301" s="462" t="s">
        <v>887</v>
      </c>
      <c r="B301" s="466" t="s">
        <v>360</v>
      </c>
      <c r="C301" s="466"/>
      <c r="D301" s="466"/>
      <c r="E301" s="466"/>
      <c r="F301" s="466"/>
      <c r="G301" s="466"/>
      <c r="H301" s="466"/>
      <c r="I301" s="466"/>
      <c r="J301" s="466"/>
      <c r="K301" s="366"/>
    </row>
    <row r="302" spans="1:11" s="239" customFormat="1" ht="15" customHeight="1">
      <c r="A302" s="478"/>
      <c r="B302" s="466" t="s">
        <v>361</v>
      </c>
      <c r="C302" s="466"/>
      <c r="D302" s="466"/>
      <c r="E302" s="466"/>
      <c r="F302" s="466"/>
      <c r="G302" s="466"/>
      <c r="H302" s="466"/>
      <c r="I302" s="466"/>
      <c r="J302" s="466"/>
      <c r="K302" s="366"/>
    </row>
    <row r="303" spans="1:11" s="239" customFormat="1" ht="15" customHeight="1">
      <c r="A303" s="478"/>
      <c r="B303" s="331" t="s">
        <v>103</v>
      </c>
      <c r="C303" s="331" t="s">
        <v>101</v>
      </c>
      <c r="D303" s="350">
        <v>63889</v>
      </c>
      <c r="E303" s="375" t="s">
        <v>158</v>
      </c>
      <c r="F303" s="339" t="s">
        <v>874</v>
      </c>
      <c r="G303" s="333"/>
      <c r="H303" s="312">
        <v>43726</v>
      </c>
      <c r="I303" s="312">
        <v>44822</v>
      </c>
      <c r="J303" s="310"/>
      <c r="K303" s="366"/>
    </row>
    <row r="304" spans="1:11" s="239" customFormat="1" ht="15" customHeight="1">
      <c r="A304" s="478"/>
      <c r="B304" s="331" t="s">
        <v>227</v>
      </c>
      <c r="C304" s="331" t="s">
        <v>700</v>
      </c>
      <c r="D304" s="350">
        <v>66793</v>
      </c>
      <c r="E304" s="375" t="s">
        <v>158</v>
      </c>
      <c r="F304" s="339" t="s">
        <v>874</v>
      </c>
      <c r="G304" s="333"/>
      <c r="H304" s="312">
        <v>43726</v>
      </c>
      <c r="I304" s="312">
        <v>44822</v>
      </c>
      <c r="J304" s="310"/>
      <c r="K304" s="366"/>
    </row>
    <row r="305" spans="1:11" s="239" customFormat="1" ht="15" customHeight="1">
      <c r="A305" s="478"/>
      <c r="B305" s="331" t="s">
        <v>1176</v>
      </c>
      <c r="C305" s="331" t="s">
        <v>1177</v>
      </c>
      <c r="D305" s="350"/>
      <c r="E305" s="375" t="s">
        <v>158</v>
      </c>
      <c r="F305" s="339" t="s">
        <v>874</v>
      </c>
      <c r="G305" s="333"/>
      <c r="H305" s="312">
        <v>43726</v>
      </c>
      <c r="I305" s="312">
        <v>44822</v>
      </c>
      <c r="J305" s="310" t="s">
        <v>1222</v>
      </c>
      <c r="K305" s="366"/>
    </row>
    <row r="306" spans="1:11" s="239" customFormat="1" ht="15" customHeight="1">
      <c r="A306" s="478"/>
      <c r="B306" s="331" t="s">
        <v>1229</v>
      </c>
      <c r="C306" s="331" t="s">
        <v>438</v>
      </c>
      <c r="D306" s="350"/>
      <c r="E306" s="375" t="s">
        <v>158</v>
      </c>
      <c r="F306" s="339" t="s">
        <v>874</v>
      </c>
      <c r="G306" s="333"/>
      <c r="H306" s="312">
        <v>43726</v>
      </c>
      <c r="I306" s="312">
        <v>44822</v>
      </c>
      <c r="J306" s="310" t="s">
        <v>1222</v>
      </c>
      <c r="K306" s="366"/>
    </row>
    <row r="307" spans="1:11" s="239" customFormat="1" ht="15" customHeight="1">
      <c r="A307" s="478"/>
      <c r="B307" s="331" t="s">
        <v>1230</v>
      </c>
      <c r="C307" s="331" t="s">
        <v>1180</v>
      </c>
      <c r="D307" s="350"/>
      <c r="E307" s="375" t="s">
        <v>158</v>
      </c>
      <c r="F307" s="339" t="s">
        <v>874</v>
      </c>
      <c r="G307" s="333"/>
      <c r="H307" s="312">
        <v>43726</v>
      </c>
      <c r="I307" s="312">
        <v>44822</v>
      </c>
      <c r="J307" s="310" t="s">
        <v>1222</v>
      </c>
      <c r="K307" s="366"/>
    </row>
    <row r="308" spans="1:11" s="239" customFormat="1" ht="15" customHeight="1">
      <c r="A308" s="478"/>
      <c r="B308" s="331" t="s">
        <v>205</v>
      </c>
      <c r="C308" s="331" t="s">
        <v>123</v>
      </c>
      <c r="D308" s="350"/>
      <c r="E308" s="375" t="s">
        <v>158</v>
      </c>
      <c r="F308" s="339" t="s">
        <v>874</v>
      </c>
      <c r="G308" s="333"/>
      <c r="H308" s="312">
        <v>43726</v>
      </c>
      <c r="I308" s="312">
        <v>44822</v>
      </c>
      <c r="J308" s="310" t="s">
        <v>1222</v>
      </c>
      <c r="K308" s="366"/>
    </row>
    <row r="309" spans="1:11" s="239" customFormat="1" ht="15" customHeight="1">
      <c r="A309" s="478"/>
      <c r="B309" s="331" t="s">
        <v>1231</v>
      </c>
      <c r="C309" s="331" t="s">
        <v>123</v>
      </c>
      <c r="D309" s="350"/>
      <c r="E309" s="375" t="s">
        <v>158</v>
      </c>
      <c r="F309" s="339" t="s">
        <v>874</v>
      </c>
      <c r="G309" s="333"/>
      <c r="H309" s="312">
        <v>43726</v>
      </c>
      <c r="I309" s="312">
        <v>44822</v>
      </c>
      <c r="J309" s="310" t="s">
        <v>1222</v>
      </c>
      <c r="K309" s="366"/>
    </row>
    <row r="310" spans="1:11" s="239" customFormat="1" ht="15" customHeight="1">
      <c r="A310" s="478"/>
      <c r="B310" s="331" t="s">
        <v>546</v>
      </c>
      <c r="C310" s="331" t="s">
        <v>1178</v>
      </c>
      <c r="D310" s="350"/>
      <c r="E310" s="375" t="s">
        <v>158</v>
      </c>
      <c r="F310" s="339" t="s">
        <v>874</v>
      </c>
      <c r="G310" s="333"/>
      <c r="H310" s="312">
        <v>43726</v>
      </c>
      <c r="I310" s="312">
        <v>44822</v>
      </c>
      <c r="J310" s="310" t="s">
        <v>1222</v>
      </c>
      <c r="K310" s="366"/>
    </row>
    <row r="311" spans="1:11" s="239" customFormat="1" ht="15" customHeight="1">
      <c r="A311" s="478"/>
      <c r="B311" s="331" t="s">
        <v>1175</v>
      </c>
      <c r="C311" s="331" t="s">
        <v>286</v>
      </c>
      <c r="D311" s="350"/>
      <c r="E311" s="375" t="s">
        <v>158</v>
      </c>
      <c r="F311" s="339" t="s">
        <v>874</v>
      </c>
      <c r="G311" s="333"/>
      <c r="H311" s="312">
        <v>43726</v>
      </c>
      <c r="I311" s="312">
        <v>44822</v>
      </c>
      <c r="J311" s="310" t="s">
        <v>1222</v>
      </c>
      <c r="K311" s="366"/>
    </row>
    <row r="312" spans="1:11" s="239" customFormat="1" ht="15" customHeight="1">
      <c r="A312" s="478"/>
      <c r="B312" s="331" t="s">
        <v>537</v>
      </c>
      <c r="C312" s="331" t="s">
        <v>205</v>
      </c>
      <c r="D312" s="350"/>
      <c r="E312" s="375" t="s">
        <v>158</v>
      </c>
      <c r="F312" s="339"/>
      <c r="G312" s="333"/>
      <c r="H312" s="312">
        <v>43355</v>
      </c>
      <c r="I312" s="312">
        <v>44451</v>
      </c>
      <c r="J312" s="310" t="s">
        <v>1222</v>
      </c>
      <c r="K312" s="366"/>
    </row>
    <row r="313" spans="1:11" ht="15" customHeight="1">
      <c r="A313" s="355" t="s">
        <v>820</v>
      </c>
      <c r="B313" s="328">
        <v>0</v>
      </c>
      <c r="C313" s="467" t="s">
        <v>1154</v>
      </c>
      <c r="D313" s="467"/>
      <c r="E313" s="467"/>
      <c r="F313" s="467"/>
      <c r="G313" s="467"/>
      <c r="H313" s="467"/>
      <c r="I313" s="467"/>
      <c r="J313" s="477"/>
      <c r="K313" s="261"/>
    </row>
    <row r="314" spans="1:11" ht="15" customHeight="1">
      <c r="A314" s="355" t="s">
        <v>821</v>
      </c>
      <c r="B314" s="328">
        <v>10</v>
      </c>
      <c r="C314" s="467"/>
      <c r="D314" s="467"/>
      <c r="E314" s="467"/>
      <c r="F314" s="467"/>
      <c r="G314" s="467"/>
      <c r="H314" s="467"/>
      <c r="I314" s="467"/>
      <c r="J314" s="477"/>
      <c r="K314" s="261"/>
    </row>
    <row r="315" spans="1:11" ht="15" customHeight="1">
      <c r="A315" s="355" t="s">
        <v>819</v>
      </c>
      <c r="B315" s="328">
        <f>B314-B313</f>
        <v>10</v>
      </c>
      <c r="C315" s="467"/>
      <c r="D315" s="467"/>
      <c r="E315" s="467"/>
      <c r="F315" s="467"/>
      <c r="G315" s="467"/>
      <c r="H315" s="467"/>
      <c r="I315" s="467"/>
      <c r="J315" s="477"/>
      <c r="K315" s="261"/>
    </row>
    <row r="316" spans="1:11" s="239" customFormat="1" ht="15" customHeight="1">
      <c r="A316" s="470" t="s">
        <v>174</v>
      </c>
      <c r="B316" s="470"/>
      <c r="C316" s="470"/>
      <c r="D316" s="470"/>
      <c r="E316" s="470"/>
      <c r="F316" s="470"/>
      <c r="G316" s="470"/>
      <c r="H316" s="470"/>
      <c r="I316" s="470"/>
      <c r="J316" s="470"/>
      <c r="K316" s="366"/>
    </row>
    <row r="317" spans="1:11" s="239" customFormat="1" ht="15" customHeight="1">
      <c r="A317" s="464"/>
      <c r="B317" s="384"/>
      <c r="C317" s="384"/>
      <c r="D317" s="350"/>
      <c r="E317" s="375"/>
      <c r="F317" s="339"/>
      <c r="G317" s="333"/>
      <c r="H317" s="310"/>
      <c r="I317" s="310"/>
      <c r="J317" s="310"/>
      <c r="K317" s="366"/>
    </row>
    <row r="318" spans="1:11" s="239" customFormat="1" ht="15" customHeight="1">
      <c r="A318" s="464"/>
      <c r="B318" s="384"/>
      <c r="C318" s="384"/>
      <c r="D318" s="350"/>
      <c r="E318" s="375"/>
      <c r="F318" s="339"/>
      <c r="G318" s="333"/>
      <c r="H318" s="310"/>
      <c r="I318" s="310"/>
      <c r="J318" s="310"/>
      <c r="K318" s="366"/>
    </row>
    <row r="319" spans="1:11" ht="15" customHeight="1">
      <c r="A319" s="355" t="s">
        <v>820</v>
      </c>
      <c r="B319" s="328">
        <v>0</v>
      </c>
      <c r="C319" s="467" t="s">
        <v>888</v>
      </c>
      <c r="D319" s="467"/>
      <c r="E319" s="467"/>
      <c r="F319" s="467"/>
      <c r="G319" s="467"/>
      <c r="H319" s="467"/>
      <c r="I319" s="467"/>
      <c r="J319" s="477"/>
      <c r="K319" s="261"/>
    </row>
    <row r="320" spans="1:11" ht="15" customHeight="1">
      <c r="A320" s="355" t="s">
        <v>821</v>
      </c>
      <c r="B320" s="328">
        <v>0</v>
      </c>
      <c r="C320" s="467"/>
      <c r="D320" s="467"/>
      <c r="E320" s="467"/>
      <c r="F320" s="467"/>
      <c r="G320" s="467"/>
      <c r="H320" s="467"/>
      <c r="I320" s="467"/>
      <c r="J320" s="477"/>
      <c r="K320" s="261"/>
    </row>
    <row r="321" spans="1:11" ht="15" customHeight="1">
      <c r="A321" s="355" t="s">
        <v>819</v>
      </c>
      <c r="B321" s="328">
        <v>0</v>
      </c>
      <c r="C321" s="467"/>
      <c r="D321" s="467"/>
      <c r="E321" s="467"/>
      <c r="F321" s="467"/>
      <c r="G321" s="467"/>
      <c r="H321" s="467"/>
      <c r="I321" s="467"/>
      <c r="J321" s="477"/>
      <c r="K321" s="261"/>
    </row>
    <row r="322" spans="1:11" s="239" customFormat="1" ht="18">
      <c r="A322" s="475" t="s">
        <v>580</v>
      </c>
      <c r="B322" s="475"/>
      <c r="C322" s="475"/>
      <c r="D322" s="475"/>
      <c r="E322" s="475"/>
      <c r="F322" s="475"/>
      <c r="G322" s="475"/>
      <c r="H322" s="475"/>
      <c r="I322" s="475"/>
      <c r="J322" s="475"/>
      <c r="K322" s="366"/>
    </row>
    <row r="323" spans="1:11" s="239" customFormat="1" ht="15" customHeight="1">
      <c r="A323" s="394" t="s">
        <v>884</v>
      </c>
      <c r="B323" s="335"/>
      <c r="C323" s="333"/>
      <c r="D323" s="377"/>
      <c r="E323" s="378"/>
      <c r="F323" s="379"/>
      <c r="G323" s="333"/>
      <c r="H323" s="340"/>
      <c r="I323" s="362"/>
      <c r="J323" s="310"/>
      <c r="K323" s="366"/>
    </row>
    <row r="324" spans="1:11" s="247" customFormat="1" ht="15" customHeight="1">
      <c r="A324" s="335"/>
      <c r="B324" s="335" t="s">
        <v>1099</v>
      </c>
      <c r="C324" s="335" t="s">
        <v>1100</v>
      </c>
      <c r="D324" s="361"/>
      <c r="E324" s="395"/>
      <c r="F324" s="396"/>
      <c r="G324" s="335"/>
      <c r="H324" s="362"/>
      <c r="I324" s="362"/>
      <c r="J324" s="334" t="s">
        <v>1101</v>
      </c>
      <c r="K324" s="369"/>
    </row>
    <row r="325" spans="1:11" s="239" customFormat="1" ht="15" customHeight="1">
      <c r="A325" s="333"/>
      <c r="B325" s="333" t="s">
        <v>206</v>
      </c>
      <c r="C325" s="333" t="s">
        <v>560</v>
      </c>
      <c r="D325" s="377"/>
      <c r="E325" s="378"/>
      <c r="F325" s="379"/>
      <c r="G325" s="333"/>
      <c r="H325" s="340">
        <v>408428</v>
      </c>
      <c r="I325" s="340">
        <v>44282</v>
      </c>
      <c r="J325" s="310" t="s">
        <v>653</v>
      </c>
      <c r="K325" s="366"/>
    </row>
    <row r="326" spans="1:11" s="247" customFormat="1" ht="15" customHeight="1">
      <c r="A326" s="335"/>
      <c r="B326" s="335" t="s">
        <v>1094</v>
      </c>
      <c r="C326" s="335" t="s">
        <v>1095</v>
      </c>
      <c r="D326" s="361"/>
      <c r="E326" s="395"/>
      <c r="F326" s="396"/>
      <c r="G326" s="335"/>
      <c r="H326" s="362"/>
      <c r="I326" s="362"/>
      <c r="J326" s="334" t="s">
        <v>1101</v>
      </c>
      <c r="K326" s="369"/>
    </row>
    <row r="327" spans="1:11" s="247" customFormat="1" ht="15" customHeight="1">
      <c r="A327" s="335"/>
      <c r="B327" s="335" t="s">
        <v>1096</v>
      </c>
      <c r="C327" s="335" t="s">
        <v>1097</v>
      </c>
      <c r="D327" s="361"/>
      <c r="E327" s="395"/>
      <c r="F327" s="396"/>
      <c r="G327" s="335"/>
      <c r="H327" s="362"/>
      <c r="I327" s="362"/>
      <c r="J327" s="334" t="s">
        <v>1101</v>
      </c>
      <c r="K327" s="369"/>
    </row>
    <row r="328" spans="1:11" s="247" customFormat="1" ht="15" customHeight="1">
      <c r="A328" s="335"/>
      <c r="B328" s="335" t="s">
        <v>171</v>
      </c>
      <c r="C328" s="335" t="s">
        <v>420</v>
      </c>
      <c r="D328" s="361"/>
      <c r="E328" s="395"/>
      <c r="F328" s="396"/>
      <c r="G328" s="335"/>
      <c r="H328" s="362">
        <v>42264</v>
      </c>
      <c r="I328" s="362">
        <v>43360</v>
      </c>
      <c r="J328" s="334" t="s">
        <v>653</v>
      </c>
      <c r="K328" s="369"/>
    </row>
    <row r="329" spans="1:11" s="239" customFormat="1" ht="15" customHeight="1">
      <c r="A329" s="333"/>
      <c r="B329" s="333" t="s">
        <v>109</v>
      </c>
      <c r="C329" s="333" t="s">
        <v>573</v>
      </c>
      <c r="D329" s="377"/>
      <c r="E329" s="378"/>
      <c r="F329" s="379"/>
      <c r="G329" s="333"/>
      <c r="H329" s="340">
        <v>43178</v>
      </c>
      <c r="I329" s="340">
        <v>44274</v>
      </c>
      <c r="J329" s="310" t="s">
        <v>653</v>
      </c>
      <c r="K329" s="366"/>
    </row>
    <row r="330" spans="1:11" s="247" customFormat="1" ht="15" customHeight="1">
      <c r="A330" s="335"/>
      <c r="B330" s="335" t="s">
        <v>624</v>
      </c>
      <c r="C330" s="335" t="s">
        <v>1098</v>
      </c>
      <c r="D330" s="361"/>
      <c r="E330" s="395"/>
      <c r="F330" s="396"/>
      <c r="G330" s="335"/>
      <c r="H330" s="362"/>
      <c r="I330" s="362"/>
      <c r="J330" s="334" t="s">
        <v>1101</v>
      </c>
      <c r="K330" s="369"/>
    </row>
    <row r="331" spans="1:11" s="247" customFormat="1" ht="15" customHeight="1">
      <c r="A331" s="335"/>
      <c r="B331" s="335" t="s">
        <v>311</v>
      </c>
      <c r="C331" s="335" t="s">
        <v>577</v>
      </c>
      <c r="D331" s="361"/>
      <c r="E331" s="395"/>
      <c r="F331" s="396"/>
      <c r="G331" s="335"/>
      <c r="H331" s="362">
        <v>42264</v>
      </c>
      <c r="I331" s="362">
        <v>43360</v>
      </c>
      <c r="J331" s="334" t="s">
        <v>653</v>
      </c>
      <c r="K331" s="369"/>
    </row>
    <row r="332" spans="1:11" s="239" customFormat="1" ht="15" customHeight="1">
      <c r="A332" s="333"/>
      <c r="B332" s="333" t="s">
        <v>959</v>
      </c>
      <c r="C332" s="333" t="s">
        <v>958</v>
      </c>
      <c r="D332" s="377"/>
      <c r="E332" s="378"/>
      <c r="F332" s="379"/>
      <c r="G332" s="333"/>
      <c r="H332" s="340">
        <v>408428</v>
      </c>
      <c r="I332" s="340">
        <v>44282</v>
      </c>
      <c r="J332" s="310" t="s">
        <v>653</v>
      </c>
      <c r="K332" s="366"/>
    </row>
    <row r="333" spans="1:11" s="247" customFormat="1" ht="15" customHeight="1">
      <c r="A333" s="335"/>
      <c r="B333" s="335" t="s">
        <v>102</v>
      </c>
      <c r="C333" s="335" t="s">
        <v>960</v>
      </c>
      <c r="D333" s="361"/>
      <c r="E333" s="395"/>
      <c r="F333" s="396"/>
      <c r="G333" s="335"/>
      <c r="H333" s="342"/>
      <c r="I333" s="342"/>
      <c r="J333" s="334" t="s">
        <v>653</v>
      </c>
      <c r="K333" s="369"/>
    </row>
    <row r="334" spans="1:11" s="247" customFormat="1" ht="15" customHeight="1">
      <c r="A334" s="335"/>
      <c r="B334" s="335" t="s">
        <v>961</v>
      </c>
      <c r="C334" s="335" t="s">
        <v>962</v>
      </c>
      <c r="D334" s="361"/>
      <c r="E334" s="395"/>
      <c r="F334" s="396"/>
      <c r="G334" s="335"/>
      <c r="H334" s="342"/>
      <c r="I334" s="342"/>
      <c r="J334" s="334" t="s">
        <v>653</v>
      </c>
      <c r="K334" s="369"/>
    </row>
    <row r="335" spans="1:11" s="247" customFormat="1" ht="15" customHeight="1">
      <c r="A335" s="335"/>
      <c r="B335" s="335" t="s">
        <v>963</v>
      </c>
      <c r="C335" s="335" t="s">
        <v>964</v>
      </c>
      <c r="D335" s="361"/>
      <c r="E335" s="395"/>
      <c r="F335" s="396"/>
      <c r="G335" s="335"/>
      <c r="H335" s="342"/>
      <c r="I335" s="342"/>
      <c r="J335" s="334" t="s">
        <v>653</v>
      </c>
      <c r="K335" s="369"/>
    </row>
    <row r="336" spans="1:11" s="247" customFormat="1" ht="15" customHeight="1">
      <c r="A336" s="335"/>
      <c r="B336" s="335" t="s">
        <v>1093</v>
      </c>
      <c r="C336" s="335" t="s">
        <v>965</v>
      </c>
      <c r="D336" s="361"/>
      <c r="E336" s="395"/>
      <c r="F336" s="396"/>
      <c r="G336" s="335"/>
      <c r="H336" s="342"/>
      <c r="I336" s="342"/>
      <c r="J336" s="334" t="s">
        <v>653</v>
      </c>
      <c r="K336" s="369"/>
    </row>
    <row r="337" spans="1:11" s="247" customFormat="1" ht="15" customHeight="1">
      <c r="A337" s="335"/>
      <c r="B337" s="335" t="s">
        <v>558</v>
      </c>
      <c r="C337" s="335" t="s">
        <v>577</v>
      </c>
      <c r="D337" s="361"/>
      <c r="E337" s="395"/>
      <c r="F337" s="396"/>
      <c r="G337" s="335"/>
      <c r="H337" s="342"/>
      <c r="I337" s="342"/>
      <c r="J337" s="334" t="s">
        <v>1101</v>
      </c>
      <c r="K337" s="369"/>
    </row>
    <row r="338" spans="1:11" s="239" customFormat="1" ht="15" customHeight="1">
      <c r="A338" s="333"/>
      <c r="B338" s="333"/>
      <c r="C338" s="333"/>
      <c r="D338" s="377"/>
      <c r="E338" s="378"/>
      <c r="F338" s="379"/>
      <c r="G338" s="333"/>
      <c r="H338" s="332"/>
      <c r="I338" s="332"/>
      <c r="J338" s="310"/>
      <c r="K338" s="366"/>
    </row>
    <row r="339" spans="1:11" s="239" customFormat="1" ht="15" customHeight="1">
      <c r="A339" s="333"/>
      <c r="B339" s="333"/>
      <c r="C339" s="333"/>
      <c r="D339" s="377"/>
      <c r="E339" s="378"/>
      <c r="F339" s="379"/>
      <c r="G339" s="333"/>
      <c r="H339" s="332"/>
      <c r="I339" s="332"/>
      <c r="J339" s="310"/>
      <c r="K339" s="366"/>
    </row>
    <row r="340" spans="1:11" ht="15" customHeight="1">
      <c r="A340" s="355" t="s">
        <v>820</v>
      </c>
      <c r="B340" s="328">
        <v>0</v>
      </c>
      <c r="C340" s="467" t="s">
        <v>1151</v>
      </c>
      <c r="D340" s="467"/>
      <c r="E340" s="467"/>
      <c r="F340" s="467"/>
      <c r="G340" s="467"/>
      <c r="H340" s="467"/>
      <c r="I340" s="467"/>
      <c r="J340" s="477"/>
      <c r="K340" s="261"/>
    </row>
    <row r="341" spans="1:11" ht="15" customHeight="1">
      <c r="A341" s="355" t="s">
        <v>821</v>
      </c>
      <c r="B341" s="328">
        <v>10</v>
      </c>
      <c r="C341" s="467"/>
      <c r="D341" s="467"/>
      <c r="E341" s="467"/>
      <c r="F341" s="467"/>
      <c r="G341" s="467"/>
      <c r="H341" s="467"/>
      <c r="I341" s="467"/>
      <c r="J341" s="477"/>
      <c r="K341" s="261"/>
    </row>
    <row r="342" spans="1:11" ht="15" customHeight="1">
      <c r="A342" s="355" t="s">
        <v>819</v>
      </c>
      <c r="B342" s="328">
        <f>B341-B340</f>
        <v>10</v>
      </c>
      <c r="C342" s="467"/>
      <c r="D342" s="467"/>
      <c r="E342" s="467"/>
      <c r="F342" s="467"/>
      <c r="G342" s="467"/>
      <c r="H342" s="467"/>
      <c r="I342" s="467"/>
      <c r="J342" s="477"/>
      <c r="K342" s="261"/>
    </row>
    <row r="343" spans="1:11" s="239" customFormat="1" ht="15" customHeight="1">
      <c r="A343" s="321"/>
      <c r="B343" s="262"/>
      <c r="C343" s="262"/>
      <c r="D343" s="370"/>
      <c r="E343" s="371"/>
      <c r="F343" s="372"/>
      <c r="G343" s="262"/>
      <c r="H343" s="263"/>
      <c r="I343" s="263"/>
      <c r="J343" s="263"/>
      <c r="K343" s="244"/>
    </row>
    <row r="349" ht="15" customHeight="1">
      <c r="C349" s="247"/>
    </row>
  </sheetData>
  <sheetProtection/>
  <mergeCells count="131">
    <mergeCell ref="A1:I2"/>
    <mergeCell ref="A4:J4"/>
    <mergeCell ref="A5:J5"/>
    <mergeCell ref="A7:J7"/>
    <mergeCell ref="A42:A45"/>
    <mergeCell ref="A50:A51"/>
    <mergeCell ref="A34:A35"/>
    <mergeCell ref="A25:J25"/>
    <mergeCell ref="A33:J33"/>
    <mergeCell ref="A41:J41"/>
    <mergeCell ref="A64:J64"/>
    <mergeCell ref="A70:J70"/>
    <mergeCell ref="C22:J24"/>
    <mergeCell ref="A8:A21"/>
    <mergeCell ref="C340:J342"/>
    <mergeCell ref="C319:J321"/>
    <mergeCell ref="C296:J298"/>
    <mergeCell ref="A301:A312"/>
    <mergeCell ref="C268:J270"/>
    <mergeCell ref="A26:A29"/>
    <mergeCell ref="A57:A60"/>
    <mergeCell ref="A65:A66"/>
    <mergeCell ref="A71:A72"/>
    <mergeCell ref="A317:A318"/>
    <mergeCell ref="C221:J223"/>
    <mergeCell ref="C229:J231"/>
    <mergeCell ref="C205:J207"/>
    <mergeCell ref="A186:A188"/>
    <mergeCell ref="A201:A204"/>
    <mergeCell ref="A209:A212"/>
    <mergeCell ref="A192:J192"/>
    <mergeCell ref="C289:J291"/>
    <mergeCell ref="C238:J240"/>
    <mergeCell ref="A234:A237"/>
    <mergeCell ref="C283:J285"/>
    <mergeCell ref="C189:J191"/>
    <mergeCell ref="C197:J199"/>
    <mergeCell ref="A200:J200"/>
    <mergeCell ref="A208:J208"/>
    <mergeCell ref="A216:J216"/>
    <mergeCell ref="C213:J215"/>
    <mergeCell ref="A217:A220"/>
    <mergeCell ref="C246:J248"/>
    <mergeCell ref="C254:J256"/>
    <mergeCell ref="C313:J315"/>
    <mergeCell ref="B301:J301"/>
    <mergeCell ref="B302:J302"/>
    <mergeCell ref="A225:A228"/>
    <mergeCell ref="A224:J224"/>
    <mergeCell ref="A250:A253"/>
    <mergeCell ref="C67:J69"/>
    <mergeCell ref="C73:J75"/>
    <mergeCell ref="C79:J81"/>
    <mergeCell ref="C85:J87"/>
    <mergeCell ref="A117:A121"/>
    <mergeCell ref="C260:J262"/>
    <mergeCell ref="A133:A137"/>
    <mergeCell ref="A151:A153"/>
    <mergeCell ref="A158:A160"/>
    <mergeCell ref="C92:J94"/>
    <mergeCell ref="A258:A259"/>
    <mergeCell ref="C61:J63"/>
    <mergeCell ref="B186:J186"/>
    <mergeCell ref="C174:J176"/>
    <mergeCell ref="C182:J184"/>
    <mergeCell ref="C113:J115"/>
    <mergeCell ref="C122:J124"/>
    <mergeCell ref="C168:J170"/>
    <mergeCell ref="C129:J131"/>
    <mergeCell ref="A89:A91"/>
    <mergeCell ref="A111:A112"/>
    <mergeCell ref="A110:J110"/>
    <mergeCell ref="C100:J102"/>
    <mergeCell ref="C106:J108"/>
    <mergeCell ref="A293:A295"/>
    <mergeCell ref="A193:A196"/>
    <mergeCell ref="A142:A146"/>
    <mergeCell ref="C147:J149"/>
    <mergeCell ref="C276:J278"/>
    <mergeCell ref="A116:J116"/>
    <mergeCell ref="A49:J49"/>
    <mergeCell ref="A55:J55"/>
    <mergeCell ref="A56:J56"/>
    <mergeCell ref="C30:J32"/>
    <mergeCell ref="C38:J40"/>
    <mergeCell ref="C46:J48"/>
    <mergeCell ref="C52:J54"/>
    <mergeCell ref="A76:J76"/>
    <mergeCell ref="A82:J82"/>
    <mergeCell ref="A88:J88"/>
    <mergeCell ref="A95:J95"/>
    <mergeCell ref="A103:J103"/>
    <mergeCell ref="A109:J109"/>
    <mergeCell ref="A77:A78"/>
    <mergeCell ref="A96:A99"/>
    <mergeCell ref="A104:A105"/>
    <mergeCell ref="A83:A84"/>
    <mergeCell ref="A125:J125"/>
    <mergeCell ref="A132:J132"/>
    <mergeCell ref="A141:J141"/>
    <mergeCell ref="A150:J150"/>
    <mergeCell ref="A157:J157"/>
    <mergeCell ref="C154:J156"/>
    <mergeCell ref="C138:J140"/>
    <mergeCell ref="A164:J164"/>
    <mergeCell ref="A165:J165"/>
    <mergeCell ref="A171:J171"/>
    <mergeCell ref="A177:J177"/>
    <mergeCell ref="A185:J185"/>
    <mergeCell ref="C161:J163"/>
    <mergeCell ref="A166:A167"/>
    <mergeCell ref="A322:J322"/>
    <mergeCell ref="A6:J6"/>
    <mergeCell ref="A272:A275"/>
    <mergeCell ref="A287:A288"/>
    <mergeCell ref="A279:J279"/>
    <mergeCell ref="A286:J286"/>
    <mergeCell ref="A292:J292"/>
    <mergeCell ref="A232:J232"/>
    <mergeCell ref="A233:J233"/>
    <mergeCell ref="A241:J241"/>
    <mergeCell ref="A299:J299"/>
    <mergeCell ref="A300:J300"/>
    <mergeCell ref="A316:J316"/>
    <mergeCell ref="A271:J271"/>
    <mergeCell ref="A264:A267"/>
    <mergeCell ref="A242:A245"/>
    <mergeCell ref="A249:J249"/>
    <mergeCell ref="A257:J257"/>
    <mergeCell ref="A263:J263"/>
    <mergeCell ref="A280:A282"/>
  </mergeCells>
  <conditionalFormatting sqref="I1:I5 I312:I65536 I7:I18 I35:I43 I20:I33 I45:I304">
    <cfRule type="cellIs" priority="13" dxfId="1" operator="lessThan" stopIfTrue="1">
      <formula>TODAY()-1</formula>
    </cfRule>
    <cfRule type="cellIs" priority="14" dxfId="0" operator="lessThan" stopIfTrue="1">
      <formula>TODAY()+90</formula>
    </cfRule>
  </conditionalFormatting>
  <conditionalFormatting sqref="I34">
    <cfRule type="cellIs" priority="11" dxfId="1" operator="lessThan" stopIfTrue="1">
      <formula>TODAY()-1</formula>
    </cfRule>
    <cfRule type="cellIs" priority="12" dxfId="0" operator="lessThan" stopIfTrue="1">
      <formula>TODAY()+90</formula>
    </cfRule>
  </conditionalFormatting>
  <conditionalFormatting sqref="I305">
    <cfRule type="cellIs" priority="9" dxfId="1" operator="lessThan" stopIfTrue="1">
      <formula>TODAY()-1</formula>
    </cfRule>
    <cfRule type="cellIs" priority="10" dxfId="0" operator="lessThan" stopIfTrue="1">
      <formula>TODAY()+90</formula>
    </cfRule>
  </conditionalFormatting>
  <conditionalFormatting sqref="I306">
    <cfRule type="cellIs" priority="7" dxfId="1" operator="lessThan" stopIfTrue="1">
      <formula>TODAY()-1</formula>
    </cfRule>
    <cfRule type="cellIs" priority="8" dxfId="0" operator="lessThan" stopIfTrue="1">
      <formula>TODAY()+90</formula>
    </cfRule>
  </conditionalFormatting>
  <conditionalFormatting sqref="I307:I311">
    <cfRule type="cellIs" priority="5" dxfId="1" operator="lessThan" stopIfTrue="1">
      <formula>TODAY()-1</formula>
    </cfRule>
    <cfRule type="cellIs" priority="6" dxfId="0" operator="lessThan" stopIfTrue="1">
      <formula>TODAY()+90</formula>
    </cfRule>
  </conditionalFormatting>
  <conditionalFormatting sqref="I44">
    <cfRule type="cellIs" priority="3" dxfId="1" operator="lessThan" stopIfTrue="1">
      <formula>TODAY()-1</formula>
    </cfRule>
    <cfRule type="cellIs" priority="4" dxfId="0" operator="lessThan" stopIfTrue="1">
      <formula>TODAY()+90</formula>
    </cfRule>
  </conditionalFormatting>
  <conditionalFormatting sqref="I19">
    <cfRule type="cellIs" priority="1" dxfId="1" operator="lessThan" stopIfTrue="1">
      <formula>TODAY()-1</formula>
    </cfRule>
    <cfRule type="cellIs" priority="2" dxfId="0" operator="lessThan" stopIfTrue="1">
      <formula>TODAY()+90</formula>
    </cfRule>
  </conditionalFormatting>
  <printOptions/>
  <pageMargins left="0.7" right="0.7" top="0.75" bottom="0.75" header="0.3" footer="0.3"/>
  <pageSetup horizontalDpi="600" verticalDpi="600" orientation="portrait" paperSize="9" scale="20" r:id="rId1"/>
  <rowBreaks count="1" manualBreakCount="1">
    <brk id="163" max="25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140"/>
  <sheetViews>
    <sheetView tabSelected="1" zoomScale="70" zoomScaleNormal="70" zoomScalePageLayoutView="0" workbookViewId="0" topLeftCell="A1">
      <selection activeCell="C16" sqref="C16:J18"/>
    </sheetView>
  </sheetViews>
  <sheetFormatPr defaultColWidth="9.140625" defaultRowHeight="12.75"/>
  <cols>
    <col min="1" max="1" width="53.57421875" style="139" customWidth="1"/>
    <col min="2" max="2" width="23.8515625" style="65" customWidth="1"/>
    <col min="3" max="3" width="28.57421875" style="65" customWidth="1"/>
    <col min="4" max="4" width="26.421875" style="106" customWidth="1"/>
    <col min="5" max="5" width="20.140625" style="65" customWidth="1"/>
    <col min="6" max="6" width="21.8515625" style="65" customWidth="1"/>
    <col min="7" max="7" width="18.7109375" style="65" customWidth="1"/>
    <col min="8" max="9" width="17.7109375" style="65" customWidth="1"/>
    <col min="10" max="10" width="64.57421875" style="65" customWidth="1"/>
    <col min="11" max="16384" width="9.140625" style="65" customWidth="1"/>
  </cols>
  <sheetData>
    <row r="1" spans="1:10" s="64" customFormat="1" ht="30" customHeight="1">
      <c r="A1" s="503"/>
      <c r="B1" s="505" t="s">
        <v>20</v>
      </c>
      <c r="C1" s="505"/>
      <c r="D1" s="505"/>
      <c r="E1" s="505"/>
      <c r="F1" s="505"/>
      <c r="G1" s="505"/>
      <c r="H1" s="505"/>
      <c r="I1" s="505"/>
      <c r="J1" s="259" t="s">
        <v>183</v>
      </c>
    </row>
    <row r="2" spans="1:10" ht="30" customHeight="1">
      <c r="A2" s="504"/>
      <c r="B2" s="506"/>
      <c r="C2" s="506"/>
      <c r="D2" s="506"/>
      <c r="E2" s="506"/>
      <c r="F2" s="506"/>
      <c r="G2" s="506"/>
      <c r="H2" s="506"/>
      <c r="I2" s="506"/>
      <c r="J2" s="296" t="s">
        <v>184</v>
      </c>
    </row>
    <row r="3" spans="1:12" s="76" customFormat="1" ht="45">
      <c r="A3" s="230" t="s">
        <v>1163</v>
      </c>
      <c r="B3" s="231" t="s">
        <v>25</v>
      </c>
      <c r="C3" s="231" t="s">
        <v>26</v>
      </c>
      <c r="D3" s="231" t="s">
        <v>27</v>
      </c>
      <c r="E3" s="231" t="s">
        <v>31</v>
      </c>
      <c r="F3" s="231" t="s">
        <v>28</v>
      </c>
      <c r="G3" s="231" t="s">
        <v>352</v>
      </c>
      <c r="H3" s="231" t="s">
        <v>29</v>
      </c>
      <c r="I3" s="231" t="s">
        <v>30</v>
      </c>
      <c r="J3" s="231" t="s">
        <v>304</v>
      </c>
      <c r="K3" s="75"/>
      <c r="L3" s="75"/>
    </row>
    <row r="4" spans="1:12" s="76" customFormat="1" ht="20.25">
      <c r="A4" s="485" t="s">
        <v>1206</v>
      </c>
      <c r="B4" s="485"/>
      <c r="C4" s="485"/>
      <c r="D4" s="485"/>
      <c r="E4" s="485"/>
      <c r="F4" s="485"/>
      <c r="G4" s="485"/>
      <c r="H4" s="485"/>
      <c r="I4" s="485"/>
      <c r="J4" s="486"/>
      <c r="K4" s="75"/>
      <c r="L4" s="75"/>
    </row>
    <row r="5" spans="1:11" ht="20.25">
      <c r="A5" s="490" t="s">
        <v>826</v>
      </c>
      <c r="B5" s="491"/>
      <c r="C5" s="491"/>
      <c r="D5" s="491"/>
      <c r="E5" s="491"/>
      <c r="F5" s="491"/>
      <c r="G5" s="491"/>
      <c r="H5" s="491"/>
      <c r="I5" s="491"/>
      <c r="J5" s="492"/>
      <c r="K5" s="105"/>
    </row>
    <row r="6" spans="1:11" ht="20.25">
      <c r="A6" s="507" t="s">
        <v>891</v>
      </c>
      <c r="B6" s="258" t="s">
        <v>443</v>
      </c>
      <c r="C6" s="258" t="s">
        <v>444</v>
      </c>
      <c r="D6" s="235"/>
      <c r="E6" s="241" t="s">
        <v>64</v>
      </c>
      <c r="F6" s="241" t="s">
        <v>567</v>
      </c>
      <c r="G6" s="241"/>
      <c r="H6" s="254">
        <v>43727</v>
      </c>
      <c r="I6" s="254">
        <v>44823</v>
      </c>
      <c r="J6" s="241" t="s">
        <v>569</v>
      </c>
      <c r="K6" s="105"/>
    </row>
    <row r="7" spans="1:11" ht="20.25">
      <c r="A7" s="508"/>
      <c r="B7" s="258"/>
      <c r="C7" s="258"/>
      <c r="D7" s="235"/>
      <c r="E7" s="241"/>
      <c r="F7" s="241"/>
      <c r="G7" s="241"/>
      <c r="H7" s="254"/>
      <c r="I7" s="254"/>
      <c r="J7" s="241"/>
      <c r="K7" s="105"/>
    </row>
    <row r="8" spans="1:11" s="205" customFormat="1" ht="19.5" customHeight="1">
      <c r="A8" s="243" t="s">
        <v>820</v>
      </c>
      <c r="B8" s="236">
        <v>1</v>
      </c>
      <c r="C8" s="493" t="s">
        <v>1209</v>
      </c>
      <c r="D8" s="494"/>
      <c r="E8" s="494"/>
      <c r="F8" s="494"/>
      <c r="G8" s="494"/>
      <c r="H8" s="494"/>
      <c r="I8" s="494"/>
      <c r="J8" s="495"/>
      <c r="K8" s="208"/>
    </row>
    <row r="9" spans="1:11" s="205" customFormat="1" ht="19.5" customHeight="1">
      <c r="A9" s="243" t="s">
        <v>821</v>
      </c>
      <c r="B9" s="236">
        <v>1</v>
      </c>
      <c r="C9" s="496"/>
      <c r="D9" s="497"/>
      <c r="E9" s="497"/>
      <c r="F9" s="497"/>
      <c r="G9" s="497"/>
      <c r="H9" s="497"/>
      <c r="I9" s="498"/>
      <c r="J9" s="499"/>
      <c r="K9" s="208"/>
    </row>
    <row r="10" spans="1:11" s="205" customFormat="1" ht="19.5" customHeight="1">
      <c r="A10" s="243" t="s">
        <v>819</v>
      </c>
      <c r="B10" s="236">
        <f>B9-B8</f>
        <v>0</v>
      </c>
      <c r="C10" s="500"/>
      <c r="D10" s="501"/>
      <c r="E10" s="501"/>
      <c r="F10" s="501"/>
      <c r="G10" s="501"/>
      <c r="H10" s="501"/>
      <c r="I10" s="501"/>
      <c r="J10" s="502"/>
      <c r="K10" s="208"/>
    </row>
    <row r="11" spans="1:11" ht="20.25">
      <c r="A11" s="487" t="s">
        <v>1207</v>
      </c>
      <c r="B11" s="488"/>
      <c r="C11" s="488"/>
      <c r="D11" s="488"/>
      <c r="E11" s="488"/>
      <c r="F11" s="488"/>
      <c r="G11" s="488"/>
      <c r="H11" s="488"/>
      <c r="I11" s="488"/>
      <c r="J11" s="489"/>
      <c r="K11" s="105"/>
    </row>
    <row r="12" spans="1:11" ht="20.25">
      <c r="A12" s="490" t="s">
        <v>879</v>
      </c>
      <c r="B12" s="491"/>
      <c r="C12" s="491"/>
      <c r="D12" s="491"/>
      <c r="E12" s="491"/>
      <c r="F12" s="491"/>
      <c r="G12" s="491"/>
      <c r="H12" s="491"/>
      <c r="I12" s="491"/>
      <c r="J12" s="492"/>
      <c r="K12" s="105"/>
    </row>
    <row r="13" spans="1:11" ht="20.25">
      <c r="A13" s="507" t="s">
        <v>893</v>
      </c>
      <c r="B13" s="258" t="s">
        <v>710</v>
      </c>
      <c r="C13" s="258" t="s">
        <v>392</v>
      </c>
      <c r="D13" s="238"/>
      <c r="E13" s="239"/>
      <c r="F13" s="239"/>
      <c r="G13" s="239"/>
      <c r="H13" s="255">
        <v>43889</v>
      </c>
      <c r="I13" s="255">
        <v>44985</v>
      </c>
      <c r="J13" s="241"/>
      <c r="K13" s="105"/>
    </row>
    <row r="14" spans="1:11" ht="20.25">
      <c r="A14" s="509"/>
      <c r="B14" s="258" t="s">
        <v>312</v>
      </c>
      <c r="C14" s="258" t="s">
        <v>712</v>
      </c>
      <c r="D14" s="238"/>
      <c r="E14" s="239"/>
      <c r="F14" s="239"/>
      <c r="G14" s="239"/>
      <c r="H14" s="255">
        <v>43889</v>
      </c>
      <c r="I14" s="255">
        <v>44985</v>
      </c>
      <c r="J14" s="241"/>
      <c r="K14" s="105"/>
    </row>
    <row r="15" spans="1:11" ht="20.25">
      <c r="A15" s="510"/>
      <c r="B15" s="258"/>
      <c r="C15" s="258"/>
      <c r="D15" s="238"/>
      <c r="E15" s="239"/>
      <c r="F15" s="239"/>
      <c r="G15" s="239"/>
      <c r="H15" s="239"/>
      <c r="I15" s="239"/>
      <c r="J15" s="241"/>
      <c r="K15" s="105"/>
    </row>
    <row r="16" spans="1:11" s="205" customFormat="1" ht="19.5" customHeight="1">
      <c r="A16" s="243" t="s">
        <v>820</v>
      </c>
      <c r="B16" s="236">
        <v>3</v>
      </c>
      <c r="C16" s="493" t="s">
        <v>1205</v>
      </c>
      <c r="D16" s="494"/>
      <c r="E16" s="494"/>
      <c r="F16" s="494"/>
      <c r="G16" s="494"/>
      <c r="H16" s="494"/>
      <c r="I16" s="494"/>
      <c r="J16" s="495"/>
      <c r="K16" s="208"/>
    </row>
    <row r="17" spans="1:11" s="205" customFormat="1" ht="19.5" customHeight="1">
      <c r="A17" s="243" t="s">
        <v>821</v>
      </c>
      <c r="B17" s="236">
        <v>2</v>
      </c>
      <c r="C17" s="496"/>
      <c r="D17" s="497"/>
      <c r="E17" s="497"/>
      <c r="F17" s="497"/>
      <c r="G17" s="497"/>
      <c r="H17" s="497"/>
      <c r="I17" s="498"/>
      <c r="J17" s="499"/>
      <c r="K17" s="208"/>
    </row>
    <row r="18" spans="1:11" s="205" customFormat="1" ht="19.5" customHeight="1">
      <c r="A18" s="243" t="s">
        <v>819</v>
      </c>
      <c r="B18" s="236">
        <f>B17-B16</f>
        <v>-1</v>
      </c>
      <c r="C18" s="500"/>
      <c r="D18" s="501"/>
      <c r="E18" s="501"/>
      <c r="F18" s="501"/>
      <c r="G18" s="501"/>
      <c r="H18" s="501"/>
      <c r="I18" s="501"/>
      <c r="J18" s="502"/>
      <c r="K18" s="208"/>
    </row>
    <row r="19" spans="1:11" ht="20.25">
      <c r="A19" s="487" t="s">
        <v>1208</v>
      </c>
      <c r="B19" s="488"/>
      <c r="C19" s="488"/>
      <c r="D19" s="488"/>
      <c r="E19" s="488"/>
      <c r="F19" s="488"/>
      <c r="G19" s="488"/>
      <c r="H19" s="488"/>
      <c r="I19" s="488"/>
      <c r="J19" s="489"/>
      <c r="K19" s="105"/>
    </row>
    <row r="20" spans="1:11" ht="20.25">
      <c r="A20" s="490" t="s">
        <v>879</v>
      </c>
      <c r="B20" s="491"/>
      <c r="C20" s="491"/>
      <c r="D20" s="491"/>
      <c r="E20" s="491"/>
      <c r="F20" s="491"/>
      <c r="G20" s="491"/>
      <c r="H20" s="491"/>
      <c r="I20" s="491"/>
      <c r="J20" s="492"/>
      <c r="K20" s="105"/>
    </row>
    <row r="21" spans="1:11" ht="20.25">
      <c r="A21" s="482" t="s">
        <v>894</v>
      </c>
      <c r="B21" s="258" t="s">
        <v>713</v>
      </c>
      <c r="C21" s="258" t="s">
        <v>714</v>
      </c>
      <c r="D21" s="238"/>
      <c r="E21" s="239"/>
      <c r="F21" s="239"/>
      <c r="G21" s="239"/>
      <c r="H21" s="239"/>
      <c r="I21" s="239"/>
      <c r="J21" s="239"/>
      <c r="K21" s="105"/>
    </row>
    <row r="22" spans="1:11" ht="20.25">
      <c r="A22" s="483"/>
      <c r="B22" s="258"/>
      <c r="C22" s="258"/>
      <c r="D22" s="238"/>
      <c r="E22" s="239"/>
      <c r="F22" s="239"/>
      <c r="G22" s="239"/>
      <c r="H22" s="239"/>
      <c r="I22" s="239"/>
      <c r="J22" s="239"/>
      <c r="K22" s="105"/>
    </row>
    <row r="23" spans="1:11" ht="20.25">
      <c r="A23" s="484"/>
      <c r="B23" s="258"/>
      <c r="C23" s="258"/>
      <c r="D23" s="238"/>
      <c r="E23" s="239"/>
      <c r="F23" s="239"/>
      <c r="G23" s="239"/>
      <c r="H23" s="239"/>
      <c r="I23" s="239"/>
      <c r="J23" s="239"/>
      <c r="K23" s="105"/>
    </row>
    <row r="24" spans="1:11" s="205" customFormat="1" ht="19.5" customHeight="1">
      <c r="A24" s="243" t="s">
        <v>820</v>
      </c>
      <c r="B24" s="236">
        <v>3</v>
      </c>
      <c r="C24" s="493" t="s">
        <v>892</v>
      </c>
      <c r="D24" s="494"/>
      <c r="E24" s="494"/>
      <c r="F24" s="494"/>
      <c r="G24" s="494"/>
      <c r="H24" s="494"/>
      <c r="I24" s="494"/>
      <c r="J24" s="495"/>
      <c r="K24" s="208"/>
    </row>
    <row r="25" spans="1:11" s="205" customFormat="1" ht="19.5" customHeight="1">
      <c r="A25" s="243" t="s">
        <v>821</v>
      </c>
      <c r="B25" s="236">
        <v>1</v>
      </c>
      <c r="C25" s="496"/>
      <c r="D25" s="497"/>
      <c r="E25" s="497"/>
      <c r="F25" s="497"/>
      <c r="G25" s="497"/>
      <c r="H25" s="497"/>
      <c r="I25" s="498"/>
      <c r="J25" s="499"/>
      <c r="K25" s="208"/>
    </row>
    <row r="26" spans="1:11" s="205" customFormat="1" ht="19.5" customHeight="1">
      <c r="A26" s="243" t="s">
        <v>819</v>
      </c>
      <c r="B26" s="236">
        <f>B25-B24</f>
        <v>-2</v>
      </c>
      <c r="C26" s="500"/>
      <c r="D26" s="501"/>
      <c r="E26" s="501"/>
      <c r="F26" s="501"/>
      <c r="G26" s="501"/>
      <c r="H26" s="501"/>
      <c r="I26" s="501"/>
      <c r="J26" s="502"/>
      <c r="K26" s="208"/>
    </row>
    <row r="27" ht="20.25">
      <c r="K27" s="105"/>
    </row>
    <row r="28" ht="20.25">
      <c r="K28" s="105"/>
    </row>
    <row r="29" ht="20.25">
      <c r="K29" s="105"/>
    </row>
    <row r="30" ht="20.25">
      <c r="K30" s="105"/>
    </row>
    <row r="31" ht="20.25">
      <c r="K31" s="105"/>
    </row>
    <row r="32" ht="20.25">
      <c r="K32" s="105"/>
    </row>
    <row r="33" ht="20.25">
      <c r="K33" s="105"/>
    </row>
    <row r="34" ht="20.25">
      <c r="K34" s="105"/>
    </row>
    <row r="35" ht="20.25">
      <c r="K35" s="105"/>
    </row>
    <row r="36" ht="20.25">
      <c r="K36" s="105"/>
    </row>
    <row r="37" ht="20.25">
      <c r="K37" s="105"/>
    </row>
    <row r="38" ht="20.25">
      <c r="K38" s="105"/>
    </row>
    <row r="39" ht="20.25">
      <c r="K39" s="105"/>
    </row>
    <row r="40" ht="20.25">
      <c r="K40" s="105"/>
    </row>
    <row r="41" ht="20.25">
      <c r="K41" s="105"/>
    </row>
    <row r="42" ht="20.25">
      <c r="K42" s="105"/>
    </row>
    <row r="43" ht="20.25">
      <c r="K43" s="105"/>
    </row>
    <row r="44" ht="20.25">
      <c r="K44" s="105"/>
    </row>
    <row r="45" ht="20.25">
      <c r="K45" s="105"/>
    </row>
    <row r="46" ht="20.25">
      <c r="K46" s="105"/>
    </row>
    <row r="47" ht="20.25">
      <c r="K47" s="105"/>
    </row>
    <row r="48" ht="20.25">
      <c r="K48" s="105"/>
    </row>
    <row r="49" ht="20.25">
      <c r="K49" s="105"/>
    </row>
    <row r="50" ht="20.25">
      <c r="K50" s="105"/>
    </row>
    <row r="51" ht="20.25">
      <c r="K51" s="105"/>
    </row>
    <row r="52" ht="20.25">
      <c r="K52" s="105"/>
    </row>
    <row r="53" ht="20.25">
      <c r="K53" s="105"/>
    </row>
    <row r="54" ht="20.25">
      <c r="K54" s="105"/>
    </row>
    <row r="55" ht="20.25">
      <c r="K55" s="105"/>
    </row>
    <row r="56" ht="20.25">
      <c r="K56" s="105"/>
    </row>
    <row r="57" ht="20.25">
      <c r="K57" s="105"/>
    </row>
    <row r="58" ht="20.25">
      <c r="K58" s="105"/>
    </row>
    <row r="59" ht="20.25">
      <c r="K59" s="105"/>
    </row>
    <row r="60" ht="20.25">
      <c r="K60" s="105"/>
    </row>
    <row r="61" ht="20.25">
      <c r="K61" s="105"/>
    </row>
    <row r="62" ht="20.25">
      <c r="K62" s="105"/>
    </row>
    <row r="63" ht="20.25">
      <c r="K63" s="105"/>
    </row>
    <row r="64" ht="20.25">
      <c r="K64" s="105"/>
    </row>
    <row r="65" ht="20.25">
      <c r="K65" s="105"/>
    </row>
    <row r="66" ht="20.25">
      <c r="K66" s="105"/>
    </row>
    <row r="67" ht="20.25">
      <c r="K67" s="105"/>
    </row>
    <row r="68" ht="20.25">
      <c r="K68" s="105"/>
    </row>
    <row r="69" ht="20.25">
      <c r="K69" s="105"/>
    </row>
    <row r="70" ht="20.25">
      <c r="K70" s="105"/>
    </row>
    <row r="71" ht="20.25">
      <c r="K71" s="105"/>
    </row>
    <row r="72" ht="20.25">
      <c r="K72" s="105"/>
    </row>
    <row r="73" ht="20.25">
      <c r="K73" s="105"/>
    </row>
    <row r="74" ht="20.25">
      <c r="K74" s="105"/>
    </row>
    <row r="75" ht="20.25">
      <c r="K75" s="105"/>
    </row>
    <row r="76" ht="20.25">
      <c r="K76" s="105"/>
    </row>
    <row r="77" ht="20.25">
      <c r="K77" s="105"/>
    </row>
    <row r="78" ht="20.25">
      <c r="K78" s="105"/>
    </row>
    <row r="79" ht="20.25">
      <c r="K79" s="105"/>
    </row>
    <row r="80" ht="20.25">
      <c r="K80" s="105"/>
    </row>
    <row r="81" ht="20.25">
      <c r="K81" s="105"/>
    </row>
    <row r="82" ht="20.25">
      <c r="K82" s="105"/>
    </row>
    <row r="83" ht="20.25">
      <c r="K83" s="105"/>
    </row>
    <row r="84" ht="20.25">
      <c r="K84" s="105"/>
    </row>
    <row r="85" ht="20.25">
      <c r="K85" s="105"/>
    </row>
    <row r="86" ht="20.25">
      <c r="K86" s="105"/>
    </row>
    <row r="87" ht="20.25">
      <c r="K87" s="105"/>
    </row>
    <row r="88" ht="20.25">
      <c r="K88" s="105"/>
    </row>
    <row r="89" ht="20.25">
      <c r="K89" s="105"/>
    </row>
    <row r="90" ht="20.25">
      <c r="K90" s="105"/>
    </row>
    <row r="91" ht="20.25">
      <c r="K91" s="105"/>
    </row>
    <row r="92" ht="20.25">
      <c r="K92" s="105"/>
    </row>
    <row r="93" ht="20.25">
      <c r="K93" s="105"/>
    </row>
    <row r="94" ht="20.25">
      <c r="K94" s="105"/>
    </row>
    <row r="95" ht="20.25">
      <c r="K95" s="105"/>
    </row>
    <row r="96" ht="20.25">
      <c r="K96" s="105"/>
    </row>
    <row r="97" ht="20.25">
      <c r="K97" s="105"/>
    </row>
    <row r="98" ht="20.25">
      <c r="K98" s="105"/>
    </row>
    <row r="99" ht="20.25">
      <c r="K99" s="105"/>
    </row>
    <row r="100" ht="20.25">
      <c r="K100" s="105"/>
    </row>
    <row r="101" ht="20.25">
      <c r="K101" s="105"/>
    </row>
    <row r="102" ht="20.25">
      <c r="K102" s="105"/>
    </row>
    <row r="103" ht="20.25">
      <c r="K103" s="105"/>
    </row>
    <row r="104" ht="20.25">
      <c r="K104" s="105"/>
    </row>
    <row r="105" ht="20.25">
      <c r="K105" s="105"/>
    </row>
    <row r="106" ht="20.25">
      <c r="K106" s="105"/>
    </row>
    <row r="107" ht="20.25">
      <c r="K107" s="105"/>
    </row>
    <row r="108" ht="20.25">
      <c r="K108" s="105"/>
    </row>
    <row r="109" ht="20.25">
      <c r="K109" s="105"/>
    </row>
    <row r="110" ht="20.25">
      <c r="K110" s="105"/>
    </row>
    <row r="111" ht="20.25">
      <c r="K111" s="105"/>
    </row>
    <row r="112" ht="20.25">
      <c r="K112" s="105"/>
    </row>
    <row r="113" ht="20.25">
      <c r="K113" s="105"/>
    </row>
    <row r="114" ht="20.25">
      <c r="K114" s="105"/>
    </row>
    <row r="115" ht="20.25">
      <c r="K115" s="105"/>
    </row>
    <row r="116" ht="20.25">
      <c r="K116" s="105"/>
    </row>
    <row r="117" ht="20.25">
      <c r="K117" s="105"/>
    </row>
    <row r="118" ht="20.25">
      <c r="K118" s="105"/>
    </row>
    <row r="119" ht="20.25">
      <c r="K119" s="105"/>
    </row>
    <row r="120" ht="20.25">
      <c r="K120" s="105"/>
    </row>
    <row r="121" ht="20.25">
      <c r="K121" s="105"/>
    </row>
    <row r="122" ht="20.25">
      <c r="K122" s="105"/>
    </row>
    <row r="123" ht="20.25">
      <c r="K123" s="105"/>
    </row>
    <row r="124" ht="20.25">
      <c r="K124" s="105"/>
    </row>
    <row r="125" ht="20.25">
      <c r="K125" s="105"/>
    </row>
    <row r="126" ht="20.25">
      <c r="K126" s="105"/>
    </row>
    <row r="127" ht="20.25">
      <c r="K127" s="105"/>
    </row>
    <row r="128" ht="20.25">
      <c r="K128" s="105"/>
    </row>
    <row r="129" ht="20.25">
      <c r="K129" s="105"/>
    </row>
    <row r="130" ht="20.25">
      <c r="K130" s="105"/>
    </row>
    <row r="131" ht="20.25">
      <c r="K131" s="105"/>
    </row>
    <row r="132" ht="20.25">
      <c r="K132" s="105"/>
    </row>
    <row r="133" ht="20.25">
      <c r="K133" s="105"/>
    </row>
    <row r="134" ht="20.25">
      <c r="K134" s="105"/>
    </row>
    <row r="135" ht="20.25">
      <c r="K135" s="105"/>
    </row>
    <row r="136" ht="20.25">
      <c r="K136" s="105"/>
    </row>
    <row r="137" ht="20.25">
      <c r="K137" s="105"/>
    </row>
    <row r="138" ht="20.25">
      <c r="K138" s="105"/>
    </row>
    <row r="139" ht="20.25">
      <c r="K139" s="105"/>
    </row>
    <row r="140" ht="20.25">
      <c r="K140" s="105"/>
    </row>
  </sheetData>
  <sheetProtection/>
  <mergeCells count="14">
    <mergeCell ref="C24:J26"/>
    <mergeCell ref="A1:A2"/>
    <mergeCell ref="B1:I2"/>
    <mergeCell ref="A6:A7"/>
    <mergeCell ref="A13:A15"/>
    <mergeCell ref="C8:J10"/>
    <mergeCell ref="A21:A23"/>
    <mergeCell ref="A4:J4"/>
    <mergeCell ref="A11:J11"/>
    <mergeCell ref="A19:J19"/>
    <mergeCell ref="A5:J5"/>
    <mergeCell ref="A12:J12"/>
    <mergeCell ref="A20:J20"/>
    <mergeCell ref="C16:J18"/>
  </mergeCells>
  <conditionalFormatting sqref="I1:I65536">
    <cfRule type="cellIs" priority="1" dxfId="0" operator="lessThan" stopIfTrue="1">
      <formula>TODAY()+90</formula>
    </cfRule>
    <cfRule type="cellIs" priority="2" dxfId="1" operator="lessThan" stopIfTrue="1">
      <formula>TODAY()-1</formula>
    </cfRule>
  </conditionalFormatting>
  <printOptions/>
  <pageMargins left="0.7" right="0.7" top="0.75" bottom="0.75" header="0.3" footer="0.3"/>
  <pageSetup horizontalDpi="600" verticalDpi="600" orientation="portrait" paperSize="9" scale="2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110"/>
  <sheetViews>
    <sheetView zoomScale="80" zoomScaleNormal="80" zoomScalePageLayoutView="0" workbookViewId="0" topLeftCell="A60">
      <selection activeCell="B101" sqref="B101"/>
    </sheetView>
  </sheetViews>
  <sheetFormatPr defaultColWidth="9.140625" defaultRowHeight="12.75"/>
  <cols>
    <col min="1" max="1" width="13.00390625" style="265" customWidth="1"/>
    <col min="2" max="2" width="23.7109375" style="265" customWidth="1"/>
    <col min="3" max="3" width="15.00390625" style="265" bestFit="1" customWidth="1"/>
    <col min="4" max="4" width="29.7109375" style="265" customWidth="1"/>
    <col min="5" max="5" width="16.28125" style="284" customWidth="1"/>
    <col min="6" max="6" width="19.421875" style="265" customWidth="1"/>
    <col min="7" max="7" width="17.00390625" style="285" customWidth="1"/>
    <col min="8" max="8" width="14.140625" style="285" customWidth="1"/>
    <col min="9" max="16384" width="9.140625" style="265" customWidth="1"/>
  </cols>
  <sheetData>
    <row r="1" spans="1:8" ht="12.75" customHeight="1">
      <c r="A1" s="514" t="s">
        <v>1211</v>
      </c>
      <c r="B1" s="514"/>
      <c r="C1" s="514"/>
      <c r="D1" s="514"/>
      <c r="E1" s="514"/>
      <c r="F1" s="514"/>
      <c r="G1" s="514"/>
      <c r="H1" s="514"/>
    </row>
    <row r="2" spans="1:8" ht="12.75" customHeight="1">
      <c r="A2" s="514"/>
      <c r="B2" s="514"/>
      <c r="C2" s="514"/>
      <c r="D2" s="514"/>
      <c r="E2" s="514"/>
      <c r="F2" s="514"/>
      <c r="G2" s="514"/>
      <c r="H2" s="514"/>
    </row>
    <row r="3" spans="1:8" ht="12.75" customHeight="1">
      <c r="A3" s="514"/>
      <c r="B3" s="514"/>
      <c r="C3" s="514"/>
      <c r="D3" s="514"/>
      <c r="E3" s="514"/>
      <c r="F3" s="514"/>
      <c r="G3" s="514"/>
      <c r="H3" s="514"/>
    </row>
    <row r="4" spans="1:8" ht="12.75" customHeight="1">
      <c r="A4" s="514"/>
      <c r="B4" s="514"/>
      <c r="C4" s="514"/>
      <c r="D4" s="514"/>
      <c r="E4" s="514"/>
      <c r="F4" s="514"/>
      <c r="G4" s="514"/>
      <c r="H4" s="514"/>
    </row>
    <row r="5" spans="1:8" ht="12.75" customHeight="1">
      <c r="A5" s="514"/>
      <c r="B5" s="514"/>
      <c r="C5" s="514"/>
      <c r="D5" s="514"/>
      <c r="E5" s="514"/>
      <c r="F5" s="514"/>
      <c r="G5" s="514"/>
      <c r="H5" s="514"/>
    </row>
    <row r="6" spans="1:8" ht="12.75" customHeight="1">
      <c r="A6" s="514"/>
      <c r="B6" s="514"/>
      <c r="C6" s="514"/>
      <c r="D6" s="514"/>
      <c r="E6" s="514"/>
      <c r="F6" s="514"/>
      <c r="G6" s="514"/>
      <c r="H6" s="514"/>
    </row>
    <row r="7" spans="1:8" ht="12.75" customHeight="1">
      <c r="A7" s="514"/>
      <c r="B7" s="514"/>
      <c r="C7" s="514"/>
      <c r="D7" s="514"/>
      <c r="E7" s="514"/>
      <c r="F7" s="514"/>
      <c r="G7" s="514"/>
      <c r="H7" s="514"/>
    </row>
    <row r="8" spans="1:8" s="268" customFormat="1" ht="26.25" customHeight="1">
      <c r="A8" s="266" t="s">
        <v>25</v>
      </c>
      <c r="B8" s="266" t="s">
        <v>26</v>
      </c>
      <c r="C8" s="266" t="s">
        <v>45</v>
      </c>
      <c r="D8" s="266" t="s">
        <v>46</v>
      </c>
      <c r="E8" s="266" t="s">
        <v>27</v>
      </c>
      <c r="F8" s="266" t="s">
        <v>396</v>
      </c>
      <c r="G8" s="267" t="s">
        <v>47</v>
      </c>
      <c r="H8" s="267" t="s">
        <v>1066</v>
      </c>
    </row>
    <row r="9" spans="1:8" ht="12.75">
      <c r="A9" s="511" t="s">
        <v>1081</v>
      </c>
      <c r="B9" s="512"/>
      <c r="C9" s="512"/>
      <c r="D9" s="512"/>
      <c r="E9" s="512"/>
      <c r="F9" s="512"/>
      <c r="G9" s="512"/>
      <c r="H9" s="513"/>
    </row>
    <row r="10" spans="1:8" ht="12.75">
      <c r="A10" s="269" t="s">
        <v>171</v>
      </c>
      <c r="B10" s="269" t="s">
        <v>536</v>
      </c>
      <c r="C10" s="270" t="s">
        <v>37</v>
      </c>
      <c r="D10" s="269" t="s">
        <v>124</v>
      </c>
      <c r="E10" s="271"/>
      <c r="F10" s="269"/>
      <c r="G10" s="272" t="s">
        <v>48</v>
      </c>
      <c r="H10" s="272"/>
    </row>
    <row r="11" spans="1:8" ht="12.75">
      <c r="A11" s="269" t="s">
        <v>782</v>
      </c>
      <c r="B11" s="269" t="s">
        <v>772</v>
      </c>
      <c r="C11" s="270" t="s">
        <v>37</v>
      </c>
      <c r="D11" s="269" t="s">
        <v>260</v>
      </c>
      <c r="E11" s="271"/>
      <c r="F11" s="269"/>
      <c r="G11" s="272" t="s">
        <v>48</v>
      </c>
      <c r="H11" s="272"/>
    </row>
    <row r="12" spans="1:8" ht="12.75">
      <c r="A12" s="269" t="s">
        <v>171</v>
      </c>
      <c r="B12" s="270" t="s">
        <v>204</v>
      </c>
      <c r="C12" s="270" t="s">
        <v>37</v>
      </c>
      <c r="D12" s="270" t="s">
        <v>124</v>
      </c>
      <c r="E12" s="273"/>
      <c r="F12" s="270"/>
      <c r="G12" s="272" t="s">
        <v>48</v>
      </c>
      <c r="H12" s="274"/>
    </row>
    <row r="13" spans="1:8" ht="12.75">
      <c r="A13" s="269" t="s">
        <v>21</v>
      </c>
      <c r="B13" s="270" t="s">
        <v>82</v>
      </c>
      <c r="C13" s="270" t="s">
        <v>37</v>
      </c>
      <c r="D13" s="270" t="s">
        <v>260</v>
      </c>
      <c r="E13" s="273"/>
      <c r="F13" s="270"/>
      <c r="G13" s="272" t="s">
        <v>48</v>
      </c>
      <c r="H13" s="274"/>
    </row>
    <row r="14" spans="1:8" ht="12.75">
      <c r="A14" s="269" t="s">
        <v>531</v>
      </c>
      <c r="B14" s="270" t="s">
        <v>1078</v>
      </c>
      <c r="C14" s="270" t="s">
        <v>37</v>
      </c>
      <c r="D14" s="270" t="s">
        <v>260</v>
      </c>
      <c r="E14" s="273"/>
      <c r="F14" s="270"/>
      <c r="G14" s="272" t="s">
        <v>48</v>
      </c>
      <c r="H14" s="274"/>
    </row>
    <row r="15" spans="1:18" ht="12.75">
      <c r="A15" s="511" t="s">
        <v>973</v>
      </c>
      <c r="B15" s="512"/>
      <c r="C15" s="512"/>
      <c r="D15" s="512"/>
      <c r="E15" s="512"/>
      <c r="F15" s="512"/>
      <c r="G15" s="512"/>
      <c r="H15" s="513"/>
      <c r="J15" s="275"/>
      <c r="K15" s="275"/>
      <c r="L15" s="275"/>
      <c r="M15" s="275"/>
      <c r="N15" s="276"/>
      <c r="O15" s="275"/>
      <c r="P15" s="277"/>
      <c r="Q15" s="277"/>
      <c r="R15" s="277"/>
    </row>
    <row r="16" spans="1:18" ht="12.75">
      <c r="A16" s="269" t="s">
        <v>972</v>
      </c>
      <c r="B16" s="270" t="s">
        <v>202</v>
      </c>
      <c r="C16" s="270" t="s">
        <v>37</v>
      </c>
      <c r="D16" s="270" t="s">
        <v>973</v>
      </c>
      <c r="E16" s="273"/>
      <c r="F16" s="270"/>
      <c r="G16" s="274">
        <v>43263</v>
      </c>
      <c r="H16" s="274">
        <v>44359</v>
      </c>
      <c r="J16" s="275"/>
      <c r="K16" s="275"/>
      <c r="L16" s="275"/>
      <c r="M16" s="275"/>
      <c r="N16" s="278"/>
      <c r="O16" s="275"/>
      <c r="P16" s="279"/>
      <c r="Q16" s="279"/>
      <c r="R16" s="279"/>
    </row>
    <row r="17" spans="1:18" ht="12.75">
      <c r="A17" s="511" t="s">
        <v>1083</v>
      </c>
      <c r="B17" s="512"/>
      <c r="C17" s="512"/>
      <c r="D17" s="512"/>
      <c r="E17" s="512"/>
      <c r="F17" s="512"/>
      <c r="G17" s="512"/>
      <c r="H17" s="513"/>
      <c r="J17" s="275"/>
      <c r="K17" s="275"/>
      <c r="L17" s="275"/>
      <c r="M17" s="275"/>
      <c r="N17" s="278"/>
      <c r="O17" s="275"/>
      <c r="P17" s="279"/>
      <c r="Q17" s="279"/>
      <c r="R17" s="279"/>
    </row>
    <row r="18" spans="1:18" ht="12.75">
      <c r="A18" s="269" t="s">
        <v>154</v>
      </c>
      <c r="B18" s="269" t="s">
        <v>36</v>
      </c>
      <c r="C18" s="269" t="s">
        <v>37</v>
      </c>
      <c r="D18" s="269" t="s">
        <v>781</v>
      </c>
      <c r="E18" s="271"/>
      <c r="F18" s="269"/>
      <c r="G18" s="272">
        <v>43361</v>
      </c>
      <c r="H18" s="272">
        <v>44457</v>
      </c>
      <c r="J18" s="275"/>
      <c r="K18" s="275"/>
      <c r="L18" s="275"/>
      <c r="M18" s="275"/>
      <c r="N18" s="278"/>
      <c r="O18" s="275"/>
      <c r="P18" s="279"/>
      <c r="Q18" s="279"/>
      <c r="R18" s="279"/>
    </row>
    <row r="19" spans="1:18" ht="12.75">
      <c r="A19" s="511" t="s">
        <v>1164</v>
      </c>
      <c r="B19" s="512"/>
      <c r="C19" s="512"/>
      <c r="D19" s="512"/>
      <c r="E19" s="512"/>
      <c r="F19" s="512"/>
      <c r="G19" s="512"/>
      <c r="H19" s="513"/>
      <c r="J19" s="275"/>
      <c r="K19" s="275"/>
      <c r="L19" s="275"/>
      <c r="M19" s="275"/>
      <c r="N19" s="278"/>
      <c r="O19" s="275"/>
      <c r="P19" s="279"/>
      <c r="Q19" s="279"/>
      <c r="R19" s="279"/>
    </row>
    <row r="20" spans="1:18" ht="12.75">
      <c r="A20" s="269" t="s">
        <v>22</v>
      </c>
      <c r="B20" s="269" t="s">
        <v>107</v>
      </c>
      <c r="C20" s="270" t="s">
        <v>37</v>
      </c>
      <c r="D20" s="269" t="s">
        <v>260</v>
      </c>
      <c r="E20" s="271" t="s">
        <v>113</v>
      </c>
      <c r="F20" s="269"/>
      <c r="G20" s="272">
        <v>43313</v>
      </c>
      <c r="H20" s="272">
        <v>44409</v>
      </c>
      <c r="J20" s="275"/>
      <c r="K20" s="275"/>
      <c r="L20" s="275"/>
      <c r="M20" s="275"/>
      <c r="N20" s="278"/>
      <c r="O20" s="275"/>
      <c r="P20" s="279"/>
      <c r="Q20" s="279"/>
      <c r="R20" s="279"/>
    </row>
    <row r="21" spans="1:8" ht="12.75">
      <c r="A21" s="269" t="s">
        <v>274</v>
      </c>
      <c r="B21" s="269" t="s">
        <v>111</v>
      </c>
      <c r="C21" s="270" t="s">
        <v>37</v>
      </c>
      <c r="D21" s="269" t="s">
        <v>260</v>
      </c>
      <c r="E21" s="271" t="s">
        <v>116</v>
      </c>
      <c r="F21" s="269"/>
      <c r="G21" s="272">
        <v>43313</v>
      </c>
      <c r="H21" s="272">
        <v>44409</v>
      </c>
    </row>
    <row r="22" spans="1:8" ht="12.75">
      <c r="A22" s="269" t="s">
        <v>205</v>
      </c>
      <c r="B22" s="269" t="s">
        <v>775</v>
      </c>
      <c r="C22" s="270" t="s">
        <v>37</v>
      </c>
      <c r="D22" s="269" t="s">
        <v>260</v>
      </c>
      <c r="E22" s="271"/>
      <c r="F22" s="269"/>
      <c r="G22" s="272">
        <v>42831</v>
      </c>
      <c r="H22" s="272">
        <v>43927</v>
      </c>
    </row>
    <row r="23" spans="1:8" ht="12.75">
      <c r="A23" s="269" t="s">
        <v>104</v>
      </c>
      <c r="B23" s="269" t="s">
        <v>108</v>
      </c>
      <c r="C23" s="270" t="s">
        <v>37</v>
      </c>
      <c r="D23" s="269" t="s">
        <v>260</v>
      </c>
      <c r="E23" s="271" t="s">
        <v>114</v>
      </c>
      <c r="F23" s="269"/>
      <c r="G23" s="272">
        <v>43313</v>
      </c>
      <c r="H23" s="272">
        <v>44409</v>
      </c>
    </row>
    <row r="24" spans="1:8" ht="12.75">
      <c r="A24" s="269" t="s">
        <v>994</v>
      </c>
      <c r="B24" s="269" t="s">
        <v>775</v>
      </c>
      <c r="C24" s="269" t="s">
        <v>37</v>
      </c>
      <c r="D24" s="269" t="s">
        <v>260</v>
      </c>
      <c r="E24" s="271"/>
      <c r="F24" s="269"/>
      <c r="G24" s="272">
        <v>43361</v>
      </c>
      <c r="H24" s="272">
        <v>44457</v>
      </c>
    </row>
    <row r="25" spans="1:8" ht="12.75">
      <c r="A25" s="511" t="s">
        <v>1079</v>
      </c>
      <c r="B25" s="512"/>
      <c r="C25" s="512"/>
      <c r="D25" s="512"/>
      <c r="E25" s="512"/>
      <c r="F25" s="512"/>
      <c r="G25" s="512"/>
      <c r="H25" s="513"/>
    </row>
    <row r="26" spans="1:8" ht="12.75">
      <c r="A26" s="269" t="s">
        <v>974</v>
      </c>
      <c r="B26" s="269" t="s">
        <v>975</v>
      </c>
      <c r="C26" s="270" t="s">
        <v>440</v>
      </c>
      <c r="D26" s="269"/>
      <c r="E26" s="271"/>
      <c r="F26" s="269"/>
      <c r="G26" s="272">
        <v>43263</v>
      </c>
      <c r="H26" s="272">
        <v>44359</v>
      </c>
    </row>
    <row r="27" spans="1:8" ht="12.75">
      <c r="A27" s="269" t="s">
        <v>976</v>
      </c>
      <c r="B27" s="269" t="s">
        <v>977</v>
      </c>
      <c r="C27" s="270" t="s">
        <v>440</v>
      </c>
      <c r="D27" s="269"/>
      <c r="E27" s="271"/>
      <c r="F27" s="269"/>
      <c r="G27" s="272">
        <v>43263</v>
      </c>
      <c r="H27" s="272">
        <v>44359</v>
      </c>
    </row>
    <row r="28" spans="1:8" ht="12.75">
      <c r="A28" s="269" t="s">
        <v>978</v>
      </c>
      <c r="B28" s="269" t="s">
        <v>750</v>
      </c>
      <c r="C28" s="270" t="s">
        <v>440</v>
      </c>
      <c r="D28" s="269"/>
      <c r="E28" s="271"/>
      <c r="F28" s="269"/>
      <c r="G28" s="272">
        <v>43263</v>
      </c>
      <c r="H28" s="272">
        <v>44359</v>
      </c>
    </row>
    <row r="29" spans="1:8" ht="12.75">
      <c r="A29" s="511" t="s">
        <v>1080</v>
      </c>
      <c r="B29" s="512"/>
      <c r="C29" s="512"/>
      <c r="D29" s="512"/>
      <c r="E29" s="512"/>
      <c r="F29" s="512"/>
      <c r="G29" s="512"/>
      <c r="H29" s="513"/>
    </row>
    <row r="30" spans="1:8" ht="12.75">
      <c r="A30" s="269" t="s">
        <v>1067</v>
      </c>
      <c r="B30" s="269" t="s">
        <v>1068</v>
      </c>
      <c r="C30" s="270" t="s">
        <v>37</v>
      </c>
      <c r="D30" s="269" t="s">
        <v>1075</v>
      </c>
      <c r="E30" s="271"/>
      <c r="F30" s="269"/>
      <c r="G30" s="272">
        <v>43493</v>
      </c>
      <c r="H30" s="272">
        <v>44589</v>
      </c>
    </row>
    <row r="31" spans="1:8" ht="12.75">
      <c r="A31" s="269" t="s">
        <v>70</v>
      </c>
      <c r="B31" s="269" t="s">
        <v>350</v>
      </c>
      <c r="C31" s="270" t="s">
        <v>37</v>
      </c>
      <c r="D31" s="269" t="s">
        <v>1075</v>
      </c>
      <c r="E31" s="271"/>
      <c r="F31" s="269"/>
      <c r="G31" s="272">
        <v>43493</v>
      </c>
      <c r="H31" s="272">
        <v>44589</v>
      </c>
    </row>
    <row r="32" spans="1:8" ht="12.75">
      <c r="A32" s="269" t="s">
        <v>1076</v>
      </c>
      <c r="B32" s="269" t="s">
        <v>1077</v>
      </c>
      <c r="C32" s="270" t="s">
        <v>37</v>
      </c>
      <c r="D32" s="269" t="s">
        <v>1075</v>
      </c>
      <c r="E32" s="271"/>
      <c r="F32" s="269"/>
      <c r="G32" s="272">
        <v>43493</v>
      </c>
      <c r="H32" s="272">
        <v>44589</v>
      </c>
    </row>
    <row r="33" spans="1:8" ht="12.75">
      <c r="A33" s="269" t="s">
        <v>1069</v>
      </c>
      <c r="B33" s="269" t="s">
        <v>1070</v>
      </c>
      <c r="C33" s="270" t="s">
        <v>37</v>
      </c>
      <c r="D33" s="269" t="s">
        <v>1075</v>
      </c>
      <c r="E33" s="271"/>
      <c r="F33" s="269"/>
      <c r="G33" s="272">
        <v>43493</v>
      </c>
      <c r="H33" s="272">
        <v>44589</v>
      </c>
    </row>
    <row r="34" spans="1:8" ht="12.75">
      <c r="A34" s="269" t="s">
        <v>201</v>
      </c>
      <c r="B34" s="269" t="s">
        <v>533</v>
      </c>
      <c r="C34" s="270" t="s">
        <v>37</v>
      </c>
      <c r="D34" s="269" t="s">
        <v>1075</v>
      </c>
      <c r="E34" s="271"/>
      <c r="F34" s="269"/>
      <c r="G34" s="272">
        <v>43494</v>
      </c>
      <c r="H34" s="272">
        <v>44590</v>
      </c>
    </row>
    <row r="35" spans="1:8" ht="12.75">
      <c r="A35" s="269" t="s">
        <v>595</v>
      </c>
      <c r="B35" s="269" t="s">
        <v>1071</v>
      </c>
      <c r="C35" s="270" t="s">
        <v>37</v>
      </c>
      <c r="D35" s="269" t="s">
        <v>1075</v>
      </c>
      <c r="E35" s="271"/>
      <c r="F35" s="269"/>
      <c r="G35" s="272">
        <v>43494</v>
      </c>
      <c r="H35" s="272">
        <v>44590</v>
      </c>
    </row>
    <row r="36" spans="1:8" ht="12.75">
      <c r="A36" s="269" t="s">
        <v>558</v>
      </c>
      <c r="B36" s="269" t="s">
        <v>1072</v>
      </c>
      <c r="C36" s="270" t="s">
        <v>37</v>
      </c>
      <c r="D36" s="269" t="s">
        <v>1075</v>
      </c>
      <c r="E36" s="271"/>
      <c r="F36" s="269"/>
      <c r="G36" s="272">
        <v>43494</v>
      </c>
      <c r="H36" s="272">
        <v>44590</v>
      </c>
    </row>
    <row r="37" spans="1:8" ht="12.75">
      <c r="A37" s="269" t="s">
        <v>93</v>
      </c>
      <c r="B37" s="269" t="s">
        <v>1073</v>
      </c>
      <c r="C37" s="270" t="s">
        <v>37</v>
      </c>
      <c r="D37" s="269" t="s">
        <v>1075</v>
      </c>
      <c r="E37" s="271"/>
      <c r="F37" s="269"/>
      <c r="G37" s="272">
        <v>43494</v>
      </c>
      <c r="H37" s="272">
        <v>44590</v>
      </c>
    </row>
    <row r="38" spans="1:8" ht="12.75">
      <c r="A38" s="269" t="s">
        <v>276</v>
      </c>
      <c r="B38" s="269" t="s">
        <v>1074</v>
      </c>
      <c r="C38" s="270" t="s">
        <v>37</v>
      </c>
      <c r="D38" s="269" t="s">
        <v>1075</v>
      </c>
      <c r="E38" s="271"/>
      <c r="F38" s="269"/>
      <c r="G38" s="272">
        <v>43495</v>
      </c>
      <c r="H38" s="272">
        <v>44591</v>
      </c>
    </row>
    <row r="39" spans="1:8" ht="12.75">
      <c r="A39" s="269" t="s">
        <v>996</v>
      </c>
      <c r="B39" s="269" t="s">
        <v>997</v>
      </c>
      <c r="C39" s="270" t="s">
        <v>37</v>
      </c>
      <c r="D39" s="269" t="s">
        <v>1075</v>
      </c>
      <c r="E39" s="271"/>
      <c r="F39" s="269"/>
      <c r="G39" s="272">
        <v>43495</v>
      </c>
      <c r="H39" s="272">
        <v>44591</v>
      </c>
    </row>
    <row r="40" spans="1:8" ht="12.75">
      <c r="A40" s="269" t="s">
        <v>1293</v>
      </c>
      <c r="B40" s="269" t="s">
        <v>995</v>
      </c>
      <c r="C40" s="270" t="s">
        <v>37</v>
      </c>
      <c r="D40" s="269" t="s">
        <v>1075</v>
      </c>
      <c r="E40" s="271"/>
      <c r="F40" s="269"/>
      <c r="G40" s="272">
        <v>43788</v>
      </c>
      <c r="H40" s="272">
        <v>44884</v>
      </c>
    </row>
    <row r="41" spans="1:8" ht="12.75">
      <c r="A41" s="269" t="s">
        <v>1259</v>
      </c>
      <c r="B41" s="269" t="s">
        <v>995</v>
      </c>
      <c r="C41" s="270" t="s">
        <v>37</v>
      </c>
      <c r="D41" s="269" t="s">
        <v>1075</v>
      </c>
      <c r="E41" s="271"/>
      <c r="F41" s="269"/>
      <c r="G41" s="272">
        <v>43788</v>
      </c>
      <c r="H41" s="272">
        <v>44884</v>
      </c>
    </row>
    <row r="42" spans="1:8" ht="12.75">
      <c r="A42" s="269" t="s">
        <v>1257</v>
      </c>
      <c r="B42" s="269" t="s">
        <v>1258</v>
      </c>
      <c r="C42" s="270" t="s">
        <v>37</v>
      </c>
      <c r="D42" s="269" t="s">
        <v>1075</v>
      </c>
      <c r="E42" s="271"/>
      <c r="F42" s="269"/>
      <c r="G42" s="272">
        <v>43788</v>
      </c>
      <c r="H42" s="272">
        <v>44884</v>
      </c>
    </row>
    <row r="43" spans="1:8" ht="12.75">
      <c r="A43" s="269" t="s">
        <v>1259</v>
      </c>
      <c r="B43" s="269" t="s">
        <v>1294</v>
      </c>
      <c r="C43" s="270" t="s">
        <v>37</v>
      </c>
      <c r="D43" s="269" t="s">
        <v>1075</v>
      </c>
      <c r="E43" s="271"/>
      <c r="F43" s="269"/>
      <c r="G43" s="272">
        <v>43789</v>
      </c>
      <c r="H43" s="272">
        <v>44885</v>
      </c>
    </row>
    <row r="44" spans="1:8" ht="12.75">
      <c r="A44" s="269" t="s">
        <v>1295</v>
      </c>
      <c r="B44" s="269" t="s">
        <v>1006</v>
      </c>
      <c r="C44" s="270" t="s">
        <v>37</v>
      </c>
      <c r="D44" s="269" t="s">
        <v>1075</v>
      </c>
      <c r="E44" s="271"/>
      <c r="F44" s="269"/>
      <c r="G44" s="272">
        <v>43789</v>
      </c>
      <c r="H44" s="272">
        <v>44885</v>
      </c>
    </row>
    <row r="45" spans="1:8" ht="12.75">
      <c r="A45" s="269" t="s">
        <v>103</v>
      </c>
      <c r="B45" s="269" t="s">
        <v>155</v>
      </c>
      <c r="C45" s="270" t="s">
        <v>37</v>
      </c>
      <c r="D45" s="269" t="s">
        <v>1075</v>
      </c>
      <c r="E45" s="271"/>
      <c r="F45" s="269"/>
      <c r="G45" s="272">
        <v>43789</v>
      </c>
      <c r="H45" s="272">
        <v>44885</v>
      </c>
    </row>
    <row r="46" spans="1:8" ht="12.75">
      <c r="A46" s="269" t="s">
        <v>537</v>
      </c>
      <c r="B46" s="269" t="s">
        <v>1291</v>
      </c>
      <c r="C46" s="270" t="s">
        <v>37</v>
      </c>
      <c r="D46" s="269" t="s">
        <v>1075</v>
      </c>
      <c r="E46" s="271"/>
      <c r="F46" s="269"/>
      <c r="G46" s="272">
        <v>43789</v>
      </c>
      <c r="H46" s="272">
        <v>44885</v>
      </c>
    </row>
    <row r="47" spans="1:8" ht="12.75">
      <c r="A47" s="269" t="s">
        <v>267</v>
      </c>
      <c r="B47" s="269" t="s">
        <v>670</v>
      </c>
      <c r="C47" s="270" t="s">
        <v>37</v>
      </c>
      <c r="D47" s="269" t="s">
        <v>1075</v>
      </c>
      <c r="E47" s="271"/>
      <c r="F47" s="269"/>
      <c r="G47" s="272">
        <v>43789</v>
      </c>
      <c r="H47" s="272">
        <v>44885</v>
      </c>
    </row>
    <row r="48" spans="1:8" ht="12.75">
      <c r="A48" s="511" t="s">
        <v>1082</v>
      </c>
      <c r="B48" s="512"/>
      <c r="C48" s="512"/>
      <c r="D48" s="512"/>
      <c r="E48" s="512"/>
      <c r="F48" s="512"/>
      <c r="G48" s="512"/>
      <c r="H48" s="513"/>
    </row>
    <row r="49" spans="1:8" ht="12.75">
      <c r="A49" s="269" t="s">
        <v>276</v>
      </c>
      <c r="B49" s="269" t="s">
        <v>299</v>
      </c>
      <c r="C49" s="269" t="s">
        <v>158</v>
      </c>
      <c r="D49" s="269" t="s">
        <v>50</v>
      </c>
      <c r="E49" s="271">
        <v>65858</v>
      </c>
      <c r="F49" s="269" t="s">
        <v>51</v>
      </c>
      <c r="G49" s="272">
        <v>39934</v>
      </c>
      <c r="H49" s="272">
        <v>41030</v>
      </c>
    </row>
    <row r="50" spans="1:8" ht="12.75">
      <c r="A50" s="511" t="s">
        <v>1084</v>
      </c>
      <c r="B50" s="512"/>
      <c r="C50" s="512"/>
      <c r="D50" s="512"/>
      <c r="E50" s="512"/>
      <c r="F50" s="512"/>
      <c r="G50" s="512"/>
      <c r="H50" s="513"/>
    </row>
    <row r="51" spans="1:8" ht="12.75">
      <c r="A51" s="280" t="s">
        <v>1007</v>
      </c>
      <c r="B51" s="280" t="s">
        <v>1008</v>
      </c>
      <c r="C51" s="269" t="s">
        <v>1030</v>
      </c>
      <c r="D51" s="269" t="s">
        <v>394</v>
      </c>
      <c r="E51" s="271"/>
      <c r="F51" s="281" t="s">
        <v>855</v>
      </c>
      <c r="G51" s="272">
        <v>43361</v>
      </c>
      <c r="H51" s="272">
        <v>44457</v>
      </c>
    </row>
    <row r="52" spans="1:8" ht="12.75">
      <c r="A52" s="280" t="s">
        <v>1009</v>
      </c>
      <c r="B52" s="280" t="s">
        <v>1010</v>
      </c>
      <c r="C52" s="269" t="s">
        <v>1030</v>
      </c>
      <c r="D52" s="269" t="s">
        <v>394</v>
      </c>
      <c r="E52" s="271"/>
      <c r="F52" s="281" t="s">
        <v>855</v>
      </c>
      <c r="G52" s="272">
        <v>43361</v>
      </c>
      <c r="H52" s="272">
        <v>44457</v>
      </c>
    </row>
    <row r="53" spans="1:8" ht="12.75">
      <c r="A53" s="280" t="s">
        <v>690</v>
      </c>
      <c r="B53" s="280" t="s">
        <v>1006</v>
      </c>
      <c r="C53" s="269" t="s">
        <v>1030</v>
      </c>
      <c r="D53" s="269" t="s">
        <v>394</v>
      </c>
      <c r="E53" s="271"/>
      <c r="F53" s="281" t="s">
        <v>855</v>
      </c>
      <c r="G53" s="272">
        <v>43361</v>
      </c>
      <c r="H53" s="272">
        <v>44457</v>
      </c>
    </row>
    <row r="54" spans="1:8" ht="12.75">
      <c r="A54" s="280" t="s">
        <v>205</v>
      </c>
      <c r="B54" s="280" t="s">
        <v>237</v>
      </c>
      <c r="C54" s="269" t="s">
        <v>1030</v>
      </c>
      <c r="D54" s="269" t="s">
        <v>394</v>
      </c>
      <c r="E54" s="271"/>
      <c r="F54" s="281" t="s">
        <v>855</v>
      </c>
      <c r="G54" s="272">
        <v>43361</v>
      </c>
      <c r="H54" s="272">
        <v>44457</v>
      </c>
    </row>
    <row r="55" spans="1:8" ht="12.75">
      <c r="A55" s="282" t="s">
        <v>1017</v>
      </c>
      <c r="B55" s="282" t="s">
        <v>1018</v>
      </c>
      <c r="C55" s="270" t="s">
        <v>1030</v>
      </c>
      <c r="D55" s="270" t="s">
        <v>394</v>
      </c>
      <c r="E55" s="265"/>
      <c r="F55" s="283" t="s">
        <v>942</v>
      </c>
      <c r="G55" s="274">
        <v>43361</v>
      </c>
      <c r="H55" s="272">
        <v>44457</v>
      </c>
    </row>
    <row r="56" spans="1:8" ht="12.75">
      <c r="A56" s="280" t="s">
        <v>1019</v>
      </c>
      <c r="B56" s="280" t="s">
        <v>1020</v>
      </c>
      <c r="C56" s="269" t="s">
        <v>1030</v>
      </c>
      <c r="D56" s="269" t="s">
        <v>394</v>
      </c>
      <c r="E56" s="269"/>
      <c r="F56" s="280" t="s">
        <v>942</v>
      </c>
      <c r="G56" s="272">
        <v>43361</v>
      </c>
      <c r="H56" s="272">
        <v>44457</v>
      </c>
    </row>
    <row r="57" spans="1:8" ht="12.75">
      <c r="A57" s="280" t="s">
        <v>1016</v>
      </c>
      <c r="B57" s="280" t="s">
        <v>742</v>
      </c>
      <c r="C57" s="269" t="s">
        <v>1030</v>
      </c>
      <c r="D57" s="269" t="s">
        <v>394</v>
      </c>
      <c r="E57" s="269"/>
      <c r="F57" s="280" t="s">
        <v>942</v>
      </c>
      <c r="G57" s="272">
        <v>43361</v>
      </c>
      <c r="H57" s="272">
        <v>44457</v>
      </c>
    </row>
    <row r="58" spans="1:8" ht="12.75">
      <c r="A58" s="280" t="s">
        <v>1012</v>
      </c>
      <c r="B58" s="280" t="s">
        <v>1013</v>
      </c>
      <c r="C58" s="269" t="s">
        <v>1030</v>
      </c>
      <c r="D58" s="269" t="s">
        <v>394</v>
      </c>
      <c r="E58" s="269"/>
      <c r="F58" s="280" t="s">
        <v>942</v>
      </c>
      <c r="G58" s="272">
        <v>43361</v>
      </c>
      <c r="H58" s="272">
        <v>44457</v>
      </c>
    </row>
    <row r="59" spans="1:8" ht="12.75">
      <c r="A59" s="280" t="s">
        <v>5</v>
      </c>
      <c r="B59" s="280" t="s">
        <v>1014</v>
      </c>
      <c r="C59" s="269" t="s">
        <v>1030</v>
      </c>
      <c r="D59" s="269" t="s">
        <v>394</v>
      </c>
      <c r="E59" s="269"/>
      <c r="F59" s="280" t="s">
        <v>942</v>
      </c>
      <c r="G59" s="272">
        <v>43361</v>
      </c>
      <c r="H59" s="272">
        <v>44457</v>
      </c>
    </row>
    <row r="60" spans="1:8" ht="12.75">
      <c r="A60" s="280" t="s">
        <v>490</v>
      </c>
      <c r="B60" s="280" t="s">
        <v>1015</v>
      </c>
      <c r="C60" s="269" t="s">
        <v>1030</v>
      </c>
      <c r="D60" s="269" t="s">
        <v>394</v>
      </c>
      <c r="E60" s="269"/>
      <c r="F60" s="280" t="s">
        <v>942</v>
      </c>
      <c r="G60" s="272">
        <v>43361</v>
      </c>
      <c r="H60" s="272">
        <v>44457</v>
      </c>
    </row>
    <row r="61" spans="1:8" ht="12.75">
      <c r="A61" s="280" t="s">
        <v>1023</v>
      </c>
      <c r="B61" s="280" t="s">
        <v>1024</v>
      </c>
      <c r="C61" s="269" t="s">
        <v>1030</v>
      </c>
      <c r="D61" s="269" t="s">
        <v>394</v>
      </c>
      <c r="E61" s="269"/>
      <c r="F61" s="281" t="s">
        <v>1021</v>
      </c>
      <c r="G61" s="272">
        <v>43361</v>
      </c>
      <c r="H61" s="272">
        <v>44457</v>
      </c>
    </row>
    <row r="62" spans="1:8" ht="12.75">
      <c r="A62" s="280" t="s">
        <v>1025</v>
      </c>
      <c r="B62" s="280" t="s">
        <v>582</v>
      </c>
      <c r="C62" s="269" t="s">
        <v>1030</v>
      </c>
      <c r="D62" s="269" t="s">
        <v>394</v>
      </c>
      <c r="E62" s="269"/>
      <c r="F62" s="281" t="s">
        <v>1021</v>
      </c>
      <c r="G62" s="272">
        <v>43361</v>
      </c>
      <c r="H62" s="272">
        <v>44457</v>
      </c>
    </row>
    <row r="63" spans="1:8" ht="12.75">
      <c r="A63" s="280" t="s">
        <v>205</v>
      </c>
      <c r="B63" s="280" t="s">
        <v>431</v>
      </c>
      <c r="C63" s="269" t="s">
        <v>1030</v>
      </c>
      <c r="D63" s="269" t="s">
        <v>394</v>
      </c>
      <c r="E63" s="269"/>
      <c r="F63" s="281" t="s">
        <v>1021</v>
      </c>
      <c r="G63" s="272">
        <v>43361</v>
      </c>
      <c r="H63" s="272">
        <v>44457</v>
      </c>
    </row>
    <row r="64" spans="1:8" ht="12.75">
      <c r="A64" s="280" t="s">
        <v>1026</v>
      </c>
      <c r="B64" s="280" t="s">
        <v>1027</v>
      </c>
      <c r="C64" s="269" t="s">
        <v>1030</v>
      </c>
      <c r="D64" s="269" t="s">
        <v>394</v>
      </c>
      <c r="E64" s="269"/>
      <c r="F64" s="281" t="s">
        <v>1021</v>
      </c>
      <c r="G64" s="272">
        <v>43361</v>
      </c>
      <c r="H64" s="272">
        <v>44457</v>
      </c>
    </row>
    <row r="65" spans="1:8" ht="12.75">
      <c r="A65" s="280" t="s">
        <v>1029</v>
      </c>
      <c r="B65" s="280" t="s">
        <v>1028</v>
      </c>
      <c r="C65" s="269" t="s">
        <v>1030</v>
      </c>
      <c r="D65" s="269" t="s">
        <v>394</v>
      </c>
      <c r="E65" s="269"/>
      <c r="F65" s="281" t="s">
        <v>1021</v>
      </c>
      <c r="G65" s="272">
        <v>43361</v>
      </c>
      <c r="H65" s="272">
        <v>44457</v>
      </c>
    </row>
    <row r="66" spans="1:8" ht="12.75">
      <c r="A66" s="280" t="s">
        <v>717</v>
      </c>
      <c r="B66" s="280" t="s">
        <v>597</v>
      </c>
      <c r="C66" s="269" t="s">
        <v>1030</v>
      </c>
      <c r="D66" s="269" t="s">
        <v>394</v>
      </c>
      <c r="E66" s="269"/>
      <c r="F66" s="281" t="s">
        <v>1021</v>
      </c>
      <c r="G66" s="272">
        <v>43361</v>
      </c>
      <c r="H66" s="272">
        <v>44457</v>
      </c>
    </row>
    <row r="67" spans="1:8" ht="12.75">
      <c r="A67" s="280" t="s">
        <v>992</v>
      </c>
      <c r="B67" s="280" t="s">
        <v>993</v>
      </c>
      <c r="C67" s="269" t="s">
        <v>1030</v>
      </c>
      <c r="D67" s="269" t="s">
        <v>394</v>
      </c>
      <c r="E67" s="269"/>
      <c r="F67" s="281" t="s">
        <v>1021</v>
      </c>
      <c r="G67" s="272">
        <v>43361</v>
      </c>
      <c r="H67" s="272">
        <v>44457</v>
      </c>
    </row>
    <row r="68" spans="1:8" ht="12.75">
      <c r="A68" s="280" t="s">
        <v>940</v>
      </c>
      <c r="B68" s="280" t="s">
        <v>941</v>
      </c>
      <c r="C68" s="280" t="s">
        <v>1031</v>
      </c>
      <c r="D68" s="269" t="s">
        <v>394</v>
      </c>
      <c r="E68" s="269"/>
      <c r="F68" s="281" t="s">
        <v>1166</v>
      </c>
      <c r="G68" s="272">
        <v>43361</v>
      </c>
      <c r="H68" s="272">
        <v>44457</v>
      </c>
    </row>
    <row r="69" spans="1:8" ht="12.75">
      <c r="A69" s="280" t="s">
        <v>1032</v>
      </c>
      <c r="B69" s="280" t="s">
        <v>1001</v>
      </c>
      <c r="C69" s="280" t="s">
        <v>1031</v>
      </c>
      <c r="D69" s="269" t="s">
        <v>394</v>
      </c>
      <c r="E69" s="269"/>
      <c r="F69" s="281" t="s">
        <v>1166</v>
      </c>
      <c r="G69" s="272">
        <v>43361</v>
      </c>
      <c r="H69" s="272">
        <v>44457</v>
      </c>
    </row>
    <row r="70" spans="1:8" ht="12.75">
      <c r="A70" s="280" t="s">
        <v>537</v>
      </c>
      <c r="B70" s="280" t="s">
        <v>205</v>
      </c>
      <c r="C70" s="280" t="s">
        <v>1031</v>
      </c>
      <c r="D70" s="269" t="s">
        <v>394</v>
      </c>
      <c r="E70" s="269"/>
      <c r="F70" s="281" t="s">
        <v>1166</v>
      </c>
      <c r="G70" s="272">
        <v>43361</v>
      </c>
      <c r="H70" s="272">
        <v>44457</v>
      </c>
    </row>
    <row r="71" spans="1:8" ht="12.75">
      <c r="A71" s="280" t="s">
        <v>671</v>
      </c>
      <c r="B71" s="280" t="s">
        <v>1002</v>
      </c>
      <c r="C71" s="280" t="s">
        <v>1031</v>
      </c>
      <c r="D71" s="269" t="s">
        <v>394</v>
      </c>
      <c r="E71" s="269"/>
      <c r="F71" s="281" t="s">
        <v>1166</v>
      </c>
      <c r="G71" s="272">
        <v>43361</v>
      </c>
      <c r="H71" s="272">
        <v>44457</v>
      </c>
    </row>
    <row r="72" spans="1:8" ht="12.75">
      <c r="A72" s="280" t="s">
        <v>1003</v>
      </c>
      <c r="B72" s="280" t="s">
        <v>1004</v>
      </c>
      <c r="C72" s="280" t="s">
        <v>1031</v>
      </c>
      <c r="D72" s="269" t="s">
        <v>394</v>
      </c>
      <c r="E72" s="269"/>
      <c r="F72" s="281" t="s">
        <v>1166</v>
      </c>
      <c r="G72" s="272">
        <v>43361</v>
      </c>
      <c r="H72" s="272">
        <v>44457</v>
      </c>
    </row>
    <row r="73" spans="1:8" ht="12.75">
      <c r="A73" s="280" t="s">
        <v>1033</v>
      </c>
      <c r="B73" s="280" t="s">
        <v>1034</v>
      </c>
      <c r="C73" s="280" t="s">
        <v>1031</v>
      </c>
      <c r="D73" s="269" t="s">
        <v>394</v>
      </c>
      <c r="E73" s="269"/>
      <c r="F73" s="281" t="s">
        <v>1166</v>
      </c>
      <c r="G73" s="272">
        <v>43361</v>
      </c>
      <c r="H73" s="272">
        <v>44457</v>
      </c>
    </row>
    <row r="74" spans="1:8" ht="12.75">
      <c r="A74" s="280" t="s">
        <v>1035</v>
      </c>
      <c r="B74" s="280" t="s">
        <v>1036</v>
      </c>
      <c r="C74" s="280" t="s">
        <v>1031</v>
      </c>
      <c r="D74" s="269" t="s">
        <v>394</v>
      </c>
      <c r="E74" s="269"/>
      <c r="F74" s="281" t="s">
        <v>1166</v>
      </c>
      <c r="G74" s="272">
        <v>43361</v>
      </c>
      <c r="H74" s="272">
        <v>44457</v>
      </c>
    </row>
    <row r="75" spans="1:8" ht="12.75">
      <c r="A75" s="280" t="s">
        <v>1037</v>
      </c>
      <c r="B75" s="280" t="s">
        <v>1038</v>
      </c>
      <c r="C75" s="280" t="s">
        <v>158</v>
      </c>
      <c r="D75" s="269" t="s">
        <v>394</v>
      </c>
      <c r="E75" s="269"/>
      <c r="F75" s="281" t="s">
        <v>1166</v>
      </c>
      <c r="G75" s="272">
        <v>43361</v>
      </c>
      <c r="H75" s="272">
        <v>44457</v>
      </c>
    </row>
    <row r="76" spans="1:8" s="295" customFormat="1" ht="12.75">
      <c r="A76" s="280" t="s">
        <v>1170</v>
      </c>
      <c r="B76" s="280" t="s">
        <v>1171</v>
      </c>
      <c r="C76" s="280" t="s">
        <v>1030</v>
      </c>
      <c r="D76" s="269" t="s">
        <v>394</v>
      </c>
      <c r="E76" s="269"/>
      <c r="F76" s="281"/>
      <c r="G76" s="272">
        <v>43727</v>
      </c>
      <c r="H76" s="272">
        <v>44823</v>
      </c>
    </row>
    <row r="77" spans="1:8" s="295" customFormat="1" ht="12.75">
      <c r="A77" s="280" t="s">
        <v>1172</v>
      </c>
      <c r="B77" s="280" t="s">
        <v>431</v>
      </c>
      <c r="C77" s="280" t="s">
        <v>1030</v>
      </c>
      <c r="D77" s="269" t="s">
        <v>394</v>
      </c>
      <c r="E77" s="269"/>
      <c r="F77" s="281"/>
      <c r="G77" s="272">
        <v>43727</v>
      </c>
      <c r="H77" s="272">
        <v>44823</v>
      </c>
    </row>
    <row r="78" spans="1:8" s="295" customFormat="1" ht="12.75">
      <c r="A78" s="280" t="s">
        <v>35</v>
      </c>
      <c r="B78" s="280" t="s">
        <v>1173</v>
      </c>
      <c r="C78" s="280" t="s">
        <v>1030</v>
      </c>
      <c r="D78" s="269" t="s">
        <v>394</v>
      </c>
      <c r="E78" s="269"/>
      <c r="F78" s="281"/>
      <c r="G78" s="272">
        <v>43727</v>
      </c>
      <c r="H78" s="272">
        <v>44823</v>
      </c>
    </row>
    <row r="79" spans="1:8" s="295" customFormat="1" ht="12.75">
      <c r="A79" s="280" t="s">
        <v>1174</v>
      </c>
      <c r="B79" s="280" t="s">
        <v>123</v>
      </c>
      <c r="C79" s="280" t="s">
        <v>1030</v>
      </c>
      <c r="D79" s="269" t="s">
        <v>394</v>
      </c>
      <c r="E79" s="269"/>
      <c r="F79" s="281" t="s">
        <v>1166</v>
      </c>
      <c r="G79" s="272">
        <v>43726</v>
      </c>
      <c r="H79" s="272">
        <v>44822</v>
      </c>
    </row>
    <row r="80" spans="1:8" s="295" customFormat="1" ht="12.75">
      <c r="A80" s="280" t="s">
        <v>1175</v>
      </c>
      <c r="B80" s="280" t="s">
        <v>286</v>
      </c>
      <c r="C80" s="280" t="s">
        <v>1030</v>
      </c>
      <c r="D80" s="269" t="s">
        <v>394</v>
      </c>
      <c r="E80" s="269"/>
      <c r="F80" s="281" t="s">
        <v>1166</v>
      </c>
      <c r="G80" s="272">
        <v>43726</v>
      </c>
      <c r="H80" s="272">
        <v>44822</v>
      </c>
    </row>
    <row r="81" spans="1:8" s="295" customFormat="1" ht="12.75">
      <c r="A81" s="280" t="s">
        <v>1176</v>
      </c>
      <c r="B81" s="280" t="s">
        <v>1177</v>
      </c>
      <c r="C81" s="280" t="s">
        <v>1030</v>
      </c>
      <c r="D81" s="269" t="s">
        <v>394</v>
      </c>
      <c r="E81" s="269"/>
      <c r="F81" s="281" t="s">
        <v>1166</v>
      </c>
      <c r="G81" s="272">
        <v>43726</v>
      </c>
      <c r="H81" s="272">
        <v>44822</v>
      </c>
    </row>
    <row r="82" spans="1:8" s="295" customFormat="1" ht="12.75">
      <c r="A82" s="280" t="s">
        <v>546</v>
      </c>
      <c r="B82" s="280" t="s">
        <v>1178</v>
      </c>
      <c r="C82" s="280" t="s">
        <v>1030</v>
      </c>
      <c r="D82" s="269" t="s">
        <v>394</v>
      </c>
      <c r="E82" s="269"/>
      <c r="F82" s="281" t="s">
        <v>1166</v>
      </c>
      <c r="G82" s="272">
        <v>43726</v>
      </c>
      <c r="H82" s="272">
        <v>44822</v>
      </c>
    </row>
    <row r="83" spans="1:8" s="295" customFormat="1" ht="12.75">
      <c r="A83" s="280" t="s">
        <v>1179</v>
      </c>
      <c r="B83" s="280" t="s">
        <v>1180</v>
      </c>
      <c r="C83" s="280" t="s">
        <v>1030</v>
      </c>
      <c r="D83" s="269" t="s">
        <v>394</v>
      </c>
      <c r="E83" s="269"/>
      <c r="F83" s="281" t="s">
        <v>1166</v>
      </c>
      <c r="G83" s="272">
        <v>43726</v>
      </c>
      <c r="H83" s="272">
        <v>44822</v>
      </c>
    </row>
    <row r="84" spans="1:8" s="295" customFormat="1" ht="12.75">
      <c r="A84" s="280" t="s">
        <v>1181</v>
      </c>
      <c r="B84" s="280" t="s">
        <v>1182</v>
      </c>
      <c r="C84" s="280" t="s">
        <v>1030</v>
      </c>
      <c r="D84" s="269" t="s">
        <v>394</v>
      </c>
      <c r="E84" s="269"/>
      <c r="F84" s="281" t="s">
        <v>1166</v>
      </c>
      <c r="G84" s="272">
        <v>43726</v>
      </c>
      <c r="H84" s="272">
        <v>44822</v>
      </c>
    </row>
    <row r="85" spans="1:8" s="295" customFormat="1" ht="12.75">
      <c r="A85" s="280" t="s">
        <v>1183</v>
      </c>
      <c r="B85" s="280" t="s">
        <v>123</v>
      </c>
      <c r="C85" s="280" t="s">
        <v>1030</v>
      </c>
      <c r="D85" s="269" t="s">
        <v>394</v>
      </c>
      <c r="E85" s="269"/>
      <c r="F85" s="281" t="s">
        <v>1166</v>
      </c>
      <c r="G85" s="272">
        <v>43726</v>
      </c>
      <c r="H85" s="272">
        <v>44822</v>
      </c>
    </row>
    <row r="86" spans="1:8" s="295" customFormat="1" ht="12.75">
      <c r="A86" s="280" t="s">
        <v>1184</v>
      </c>
      <c r="B86" s="280" t="s">
        <v>1185</v>
      </c>
      <c r="C86" s="280" t="s">
        <v>1030</v>
      </c>
      <c r="D86" s="269" t="s">
        <v>394</v>
      </c>
      <c r="E86" s="269"/>
      <c r="F86" s="281"/>
      <c r="G86" s="272">
        <v>43726</v>
      </c>
      <c r="H86" s="272">
        <v>44822</v>
      </c>
    </row>
    <row r="87" spans="1:8" s="295" customFormat="1" ht="12.75">
      <c r="A87" s="280" t="s">
        <v>1186</v>
      </c>
      <c r="B87" s="280" t="s">
        <v>508</v>
      </c>
      <c r="C87" s="280" t="s">
        <v>1030</v>
      </c>
      <c r="D87" s="269" t="s">
        <v>394</v>
      </c>
      <c r="E87" s="269"/>
      <c r="F87" s="281"/>
      <c r="G87" s="272">
        <v>43726</v>
      </c>
      <c r="H87" s="272">
        <v>44822</v>
      </c>
    </row>
    <row r="88" spans="1:8" s="295" customFormat="1" ht="12.75">
      <c r="A88" s="280" t="s">
        <v>1187</v>
      </c>
      <c r="B88" s="280" t="s">
        <v>1188</v>
      </c>
      <c r="C88" s="280" t="s">
        <v>1030</v>
      </c>
      <c r="D88" s="269" t="s">
        <v>394</v>
      </c>
      <c r="E88" s="269"/>
      <c r="F88" s="281"/>
      <c r="G88" s="272">
        <v>43726</v>
      </c>
      <c r="H88" s="272">
        <v>44822</v>
      </c>
    </row>
    <row r="89" spans="1:8" s="295" customFormat="1" ht="12.75">
      <c r="A89" s="280" t="s">
        <v>329</v>
      </c>
      <c r="B89" s="280" t="s">
        <v>735</v>
      </c>
      <c r="C89" s="280" t="s">
        <v>1030</v>
      </c>
      <c r="D89" s="269" t="s">
        <v>394</v>
      </c>
      <c r="E89" s="269"/>
      <c r="F89" s="281"/>
      <c r="G89" s="272">
        <v>43726</v>
      </c>
      <c r="H89" s="272">
        <v>44822</v>
      </c>
    </row>
    <row r="90" spans="1:8" s="295" customFormat="1" ht="12.75">
      <c r="A90" s="280" t="s">
        <v>1189</v>
      </c>
      <c r="B90" s="280" t="s">
        <v>462</v>
      </c>
      <c r="C90" s="280" t="s">
        <v>1030</v>
      </c>
      <c r="D90" s="269" t="s">
        <v>394</v>
      </c>
      <c r="E90" s="269"/>
      <c r="F90" s="281"/>
      <c r="G90" s="272">
        <v>43726</v>
      </c>
      <c r="H90" s="272">
        <v>44822</v>
      </c>
    </row>
    <row r="91" spans="1:8" s="295" customFormat="1" ht="12.75">
      <c r="A91" s="280" t="s">
        <v>1190</v>
      </c>
      <c r="B91" s="280" t="s">
        <v>1191</v>
      </c>
      <c r="C91" s="280" t="s">
        <v>1030</v>
      </c>
      <c r="D91" s="269" t="s">
        <v>394</v>
      </c>
      <c r="E91" s="269"/>
      <c r="F91" s="281"/>
      <c r="G91" s="272">
        <v>43726</v>
      </c>
      <c r="H91" s="272">
        <v>44822</v>
      </c>
    </row>
    <row r="92" spans="1:8" s="295" customFormat="1" ht="12.75">
      <c r="A92" s="280" t="s">
        <v>952</v>
      </c>
      <c r="B92" s="280" t="s">
        <v>784</v>
      </c>
      <c r="C92" s="280" t="s">
        <v>1030</v>
      </c>
      <c r="D92" s="269" t="s">
        <v>394</v>
      </c>
      <c r="E92" s="269"/>
      <c r="F92" s="281"/>
      <c r="G92" s="272">
        <v>43726</v>
      </c>
      <c r="H92" s="272">
        <v>44822</v>
      </c>
    </row>
    <row r="93" spans="1:8" s="295" customFormat="1" ht="12.75">
      <c r="A93" s="280" t="s">
        <v>1035</v>
      </c>
      <c r="B93" s="280" t="s">
        <v>1192</v>
      </c>
      <c r="C93" s="280" t="s">
        <v>1030</v>
      </c>
      <c r="D93" s="269" t="s">
        <v>394</v>
      </c>
      <c r="E93" s="269"/>
      <c r="F93" s="281"/>
      <c r="G93" s="272">
        <v>43726</v>
      </c>
      <c r="H93" s="272">
        <v>44822</v>
      </c>
    </row>
    <row r="94" spans="1:8" s="295" customFormat="1" ht="12.75">
      <c r="A94" s="280" t="s">
        <v>1193</v>
      </c>
      <c r="B94" s="280" t="s">
        <v>43</v>
      </c>
      <c r="C94" s="280" t="s">
        <v>1030</v>
      </c>
      <c r="D94" s="269" t="s">
        <v>394</v>
      </c>
      <c r="E94" s="269"/>
      <c r="F94" s="281"/>
      <c r="G94" s="272">
        <v>43726</v>
      </c>
      <c r="H94" s="272">
        <v>44822</v>
      </c>
    </row>
    <row r="95" spans="1:8" s="295" customFormat="1" ht="12.75">
      <c r="A95" s="280" t="s">
        <v>1194</v>
      </c>
      <c r="B95" s="280" t="s">
        <v>1195</v>
      </c>
      <c r="C95" s="280" t="s">
        <v>1030</v>
      </c>
      <c r="D95" s="269" t="s">
        <v>394</v>
      </c>
      <c r="E95" s="269"/>
      <c r="F95" s="281"/>
      <c r="G95" s="272">
        <v>43726</v>
      </c>
      <c r="H95" s="272">
        <v>44822</v>
      </c>
    </row>
    <row r="96" spans="1:8" s="295" customFormat="1" ht="12.75">
      <c r="A96" s="280" t="s">
        <v>1196</v>
      </c>
      <c r="B96" s="280" t="s">
        <v>1197</v>
      </c>
      <c r="C96" s="280" t="s">
        <v>1030</v>
      </c>
      <c r="D96" s="269" t="s">
        <v>394</v>
      </c>
      <c r="E96" s="269"/>
      <c r="F96" s="281"/>
      <c r="G96" s="272">
        <v>43726</v>
      </c>
      <c r="H96" s="272">
        <v>44822</v>
      </c>
    </row>
    <row r="97" spans="1:8" s="295" customFormat="1" ht="12.75">
      <c r="A97" s="280" t="s">
        <v>1198</v>
      </c>
      <c r="B97" s="280" t="s">
        <v>1199</v>
      </c>
      <c r="C97" s="280" t="s">
        <v>1030</v>
      </c>
      <c r="D97" s="269" t="s">
        <v>394</v>
      </c>
      <c r="E97" s="269"/>
      <c r="F97" s="281"/>
      <c r="G97" s="272">
        <v>43726</v>
      </c>
      <c r="H97" s="272">
        <v>44822</v>
      </c>
    </row>
    <row r="98" spans="1:8" ht="12.75">
      <c r="A98" s="515" t="s">
        <v>1085</v>
      </c>
      <c r="B98" s="516"/>
      <c r="C98" s="516"/>
      <c r="D98" s="516"/>
      <c r="E98" s="516"/>
      <c r="F98" s="516"/>
      <c r="G98" s="516"/>
      <c r="H98" s="517"/>
    </row>
    <row r="99" spans="1:8" ht="12.75">
      <c r="A99" s="280" t="s">
        <v>162</v>
      </c>
      <c r="B99" s="280" t="s">
        <v>508</v>
      </c>
      <c r="C99" s="280" t="s">
        <v>1042</v>
      </c>
      <c r="D99" s="269" t="s">
        <v>1043</v>
      </c>
      <c r="E99" s="269"/>
      <c r="F99" s="281"/>
      <c r="G99" s="272">
        <v>42887</v>
      </c>
      <c r="H99" s="272">
        <v>43983</v>
      </c>
    </row>
    <row r="100" spans="1:8" ht="12.75">
      <c r="A100" s="280" t="s">
        <v>509</v>
      </c>
      <c r="B100" s="280" t="s">
        <v>1044</v>
      </c>
      <c r="C100" s="280" t="s">
        <v>1042</v>
      </c>
      <c r="D100" s="269" t="s">
        <v>1043</v>
      </c>
      <c r="E100" s="269"/>
      <c r="F100" s="281"/>
      <c r="G100" s="272">
        <v>42917</v>
      </c>
      <c r="H100" s="272">
        <v>43983</v>
      </c>
    </row>
    <row r="101" spans="1:8" ht="12.75">
      <c r="A101" s="280" t="s">
        <v>790</v>
      </c>
      <c r="B101" s="280" t="s">
        <v>791</v>
      </c>
      <c r="C101" s="280" t="s">
        <v>1042</v>
      </c>
      <c r="D101" s="269" t="s">
        <v>1043</v>
      </c>
      <c r="E101" s="269"/>
      <c r="F101" s="281"/>
      <c r="G101" s="272">
        <v>42917</v>
      </c>
      <c r="H101" s="272">
        <v>43983</v>
      </c>
    </row>
    <row r="102" spans="1:8" ht="12.75">
      <c r="A102" s="280" t="s">
        <v>466</v>
      </c>
      <c r="B102" s="280" t="s">
        <v>429</v>
      </c>
      <c r="C102" s="280" t="s">
        <v>1042</v>
      </c>
      <c r="D102" s="269" t="s">
        <v>1043</v>
      </c>
      <c r="E102" s="269"/>
      <c r="F102" s="281"/>
      <c r="G102" s="272">
        <v>42917</v>
      </c>
      <c r="H102" s="272">
        <v>43983</v>
      </c>
    </row>
    <row r="103" spans="1:8" ht="12.75">
      <c r="A103" s="269" t="s">
        <v>354</v>
      </c>
      <c r="B103" s="269" t="s">
        <v>322</v>
      </c>
      <c r="C103" s="269" t="s">
        <v>135</v>
      </c>
      <c r="D103" s="269" t="s">
        <v>231</v>
      </c>
      <c r="E103" s="271"/>
      <c r="F103" s="269"/>
      <c r="G103" s="272">
        <v>41073</v>
      </c>
      <c r="H103" s="272">
        <v>42168</v>
      </c>
    </row>
    <row r="104" spans="1:8" ht="12.75">
      <c r="A104" s="269" t="s">
        <v>323</v>
      </c>
      <c r="B104" s="269" t="s">
        <v>324</v>
      </c>
      <c r="C104" s="269" t="s">
        <v>135</v>
      </c>
      <c r="D104" s="269" t="s">
        <v>231</v>
      </c>
      <c r="E104" s="271"/>
      <c r="F104" s="269"/>
      <c r="G104" s="272">
        <v>39911</v>
      </c>
      <c r="H104" s="272">
        <v>41007</v>
      </c>
    </row>
    <row r="105" spans="1:8" ht="12.75">
      <c r="A105" s="280" t="s">
        <v>1086</v>
      </c>
      <c r="B105" s="280" t="s">
        <v>245</v>
      </c>
      <c r="C105" s="269" t="s">
        <v>135</v>
      </c>
      <c r="D105" s="269" t="s">
        <v>231</v>
      </c>
      <c r="E105" s="271"/>
      <c r="F105" s="269"/>
      <c r="G105" s="272"/>
      <c r="H105" s="272"/>
    </row>
    <row r="106" spans="1:8" ht="12.75">
      <c r="A106" s="269" t="s">
        <v>351</v>
      </c>
      <c r="B106" s="269" t="s">
        <v>43</v>
      </c>
      <c r="C106" s="269" t="s">
        <v>135</v>
      </c>
      <c r="D106" s="269" t="s">
        <v>231</v>
      </c>
      <c r="E106" s="271"/>
      <c r="F106" s="269"/>
      <c r="G106" s="272">
        <v>39911</v>
      </c>
      <c r="H106" s="272">
        <v>41007</v>
      </c>
    </row>
    <row r="107" spans="1:8" ht="12.75">
      <c r="A107" s="269" t="s">
        <v>355</v>
      </c>
      <c r="B107" s="269" t="s">
        <v>325</v>
      </c>
      <c r="C107" s="269" t="s">
        <v>135</v>
      </c>
      <c r="D107" s="269" t="s">
        <v>231</v>
      </c>
      <c r="E107" s="271"/>
      <c r="F107" s="269"/>
      <c r="G107" s="272">
        <v>39989</v>
      </c>
      <c r="H107" s="272">
        <v>41085</v>
      </c>
    </row>
    <row r="108" spans="1:8" ht="12.75">
      <c r="A108" s="269" t="s">
        <v>267</v>
      </c>
      <c r="B108" s="269" t="s">
        <v>356</v>
      </c>
      <c r="C108" s="269" t="s">
        <v>1087</v>
      </c>
      <c r="D108" s="269" t="s">
        <v>136</v>
      </c>
      <c r="E108" s="271"/>
      <c r="F108" s="269"/>
      <c r="G108" s="272"/>
      <c r="H108" s="272"/>
    </row>
    <row r="109" spans="1:8" ht="12.75">
      <c r="A109" s="511" t="s">
        <v>653</v>
      </c>
      <c r="B109" s="512"/>
      <c r="C109" s="512"/>
      <c r="D109" s="512"/>
      <c r="E109" s="512"/>
      <c r="F109" s="512"/>
      <c r="G109" s="512"/>
      <c r="H109" s="513"/>
    </row>
    <row r="110" spans="1:8" ht="12.75">
      <c r="A110" s="269" t="s">
        <v>109</v>
      </c>
      <c r="B110" s="269" t="s">
        <v>573</v>
      </c>
      <c r="C110" s="269" t="s">
        <v>231</v>
      </c>
      <c r="D110" s="286"/>
      <c r="E110" s="287"/>
      <c r="F110" s="286"/>
      <c r="G110" s="272">
        <v>43726</v>
      </c>
      <c r="H110" s="272">
        <v>44822</v>
      </c>
    </row>
    <row r="113" ht="26.25" customHeight="1"/>
  </sheetData>
  <sheetProtection/>
  <mergeCells count="11">
    <mergeCell ref="A1:H7"/>
    <mergeCell ref="A9:H9"/>
    <mergeCell ref="A15:H15"/>
    <mergeCell ref="A50:H50"/>
    <mergeCell ref="A98:H98"/>
    <mergeCell ref="A109:H109"/>
    <mergeCell ref="A17:H17"/>
    <mergeCell ref="A19:H19"/>
    <mergeCell ref="A25:H25"/>
    <mergeCell ref="A29:H29"/>
    <mergeCell ref="A48:H48"/>
  </mergeCells>
  <conditionalFormatting sqref="H1:H8 H10:H14 H16 H18 H20:H24 H26:H28 H30:H40 H49 H99:H108 H51:H79 H110:H65536 H43">
    <cfRule type="cellIs" priority="9" dxfId="1" operator="lessThan" stopIfTrue="1">
      <formula>TODAY()-1</formula>
    </cfRule>
    <cfRule type="cellIs" priority="10" dxfId="0" operator="lessThan" stopIfTrue="1">
      <formula>TODAY()+90</formula>
    </cfRule>
  </conditionalFormatting>
  <conditionalFormatting sqref="H80:H85">
    <cfRule type="cellIs" priority="7" dxfId="1" operator="lessThan" stopIfTrue="1">
      <formula>TODAY()-1</formula>
    </cfRule>
    <cfRule type="cellIs" priority="8" dxfId="0" operator="lessThan" stopIfTrue="1">
      <formula>TODAY()+90</formula>
    </cfRule>
  </conditionalFormatting>
  <conditionalFormatting sqref="H86:H97">
    <cfRule type="cellIs" priority="5" dxfId="1" operator="lessThan" stopIfTrue="1">
      <formula>TODAY()-1</formula>
    </cfRule>
    <cfRule type="cellIs" priority="6" dxfId="0" operator="lessThan" stopIfTrue="1">
      <formula>TODAY()+90</formula>
    </cfRule>
  </conditionalFormatting>
  <conditionalFormatting sqref="H41:H42">
    <cfRule type="cellIs" priority="3" dxfId="1" operator="lessThan" stopIfTrue="1">
      <formula>TODAY()-1</formula>
    </cfRule>
    <cfRule type="cellIs" priority="4" dxfId="0" operator="lessThan" stopIfTrue="1">
      <formula>TODAY()+90</formula>
    </cfRule>
  </conditionalFormatting>
  <conditionalFormatting sqref="H44:H47">
    <cfRule type="cellIs" priority="1" dxfId="1" operator="lessThan" stopIfTrue="1">
      <formula>TODAY()-1</formula>
    </cfRule>
    <cfRule type="cellIs" priority="2" dxfId="0" operator="lessThan" stopIfTrue="1">
      <formula>TODAY()+90</formula>
    </cfRule>
  </conditionalFormatting>
  <printOptions/>
  <pageMargins left="0.7" right="0.7" top="0.75" bottom="0.75" header="0.3" footer="0.3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56"/>
  <sheetViews>
    <sheetView zoomScale="80" zoomScaleNormal="80" zoomScalePageLayoutView="0" workbookViewId="0" topLeftCell="A4">
      <selection activeCell="A34" sqref="A34:A38"/>
    </sheetView>
  </sheetViews>
  <sheetFormatPr defaultColWidth="8.7109375" defaultRowHeight="12.75"/>
  <cols>
    <col min="1" max="1" width="26.00390625" style="207" bestFit="1" customWidth="1"/>
    <col min="2" max="2" width="36.00390625" style="207" bestFit="1" customWidth="1"/>
    <col min="3" max="3" width="15.140625" style="207" bestFit="1" customWidth="1"/>
    <col min="4" max="4" width="12.421875" style="207" customWidth="1"/>
    <col min="5" max="5" width="17.57421875" style="207" bestFit="1" customWidth="1"/>
    <col min="6" max="6" width="10.28125" style="207" bestFit="1" customWidth="1"/>
    <col min="7" max="7" width="8.7109375" style="207" customWidth="1"/>
    <col min="8" max="8" width="21.421875" style="207" bestFit="1" customWidth="1"/>
    <col min="9" max="9" width="28.28125" style="207" customWidth="1"/>
    <col min="10" max="10" width="16.28125" style="207" bestFit="1" customWidth="1"/>
    <col min="11" max="11" width="13.140625" style="207" bestFit="1" customWidth="1"/>
    <col min="12" max="12" width="18.421875" style="207" bestFit="1" customWidth="1"/>
    <col min="13" max="13" width="10.7109375" style="207" bestFit="1" customWidth="1"/>
    <col min="14" max="14" width="8.7109375" style="207" customWidth="1"/>
    <col min="15" max="15" width="11.8515625" style="207" customWidth="1"/>
    <col min="16" max="16384" width="8.7109375" style="207" customWidth="1"/>
  </cols>
  <sheetData>
    <row r="1" spans="1:13" ht="12.75">
      <c r="A1" s="523" t="s">
        <v>829</v>
      </c>
      <c r="B1" s="524"/>
      <c r="C1" s="524"/>
      <c r="D1" s="524"/>
      <c r="E1" s="524"/>
      <c r="F1" s="525"/>
      <c r="H1" s="527" t="s">
        <v>830</v>
      </c>
      <c r="I1" s="528"/>
      <c r="J1" s="528"/>
      <c r="K1" s="528"/>
      <c r="L1" s="528"/>
      <c r="M1" s="529"/>
    </row>
    <row r="2" spans="1:13" s="211" customFormat="1" ht="12.75">
      <c r="A2" s="209" t="s">
        <v>824</v>
      </c>
      <c r="B2" s="209" t="s">
        <v>825</v>
      </c>
      <c r="C2" s="209" t="s">
        <v>827</v>
      </c>
      <c r="D2" s="209" t="s">
        <v>828</v>
      </c>
      <c r="E2" s="209" t="s">
        <v>868</v>
      </c>
      <c r="F2" s="209" t="s">
        <v>869</v>
      </c>
      <c r="H2" s="209" t="s">
        <v>824</v>
      </c>
      <c r="I2" s="209" t="s">
        <v>825</v>
      </c>
      <c r="J2" s="209" t="s">
        <v>827</v>
      </c>
      <c r="K2" s="209" t="s">
        <v>828</v>
      </c>
      <c r="L2" s="209" t="s">
        <v>867</v>
      </c>
      <c r="M2" s="209" t="s">
        <v>870</v>
      </c>
    </row>
    <row r="3" spans="1:15" ht="12.75">
      <c r="A3" s="518" t="s">
        <v>823</v>
      </c>
      <c r="B3" s="288" t="s">
        <v>826</v>
      </c>
      <c r="C3" s="289">
        <f>'TC FIRE WARDENS &amp; MARSHALLS'!B12</f>
        <v>6</v>
      </c>
      <c r="D3" s="289">
        <f>'TC FIRE WARDENS &amp; MARSHALLS'!B13</f>
        <v>1</v>
      </c>
      <c r="E3" s="289">
        <f>'TC FIRE WARDENS &amp; MARSHALLS'!B14</f>
        <v>-5</v>
      </c>
      <c r="F3" s="212">
        <f aca="true" t="shared" si="0" ref="F3:F36">D3/C3</f>
        <v>0.16666666666666666</v>
      </c>
      <c r="H3" s="518" t="s">
        <v>857</v>
      </c>
      <c r="I3" s="288" t="s">
        <v>833</v>
      </c>
      <c r="J3" s="289">
        <f>'LC FIRE WARDENS &amp; MARSHALLS '!B22</f>
        <v>4</v>
      </c>
      <c r="K3" s="289">
        <f>'LC FIRE WARDENS &amp; MARSHALLS '!B23</f>
        <v>4</v>
      </c>
      <c r="L3" s="289">
        <f>'LC FIRE WARDENS &amp; MARSHALLS '!B24</f>
        <v>0</v>
      </c>
      <c r="M3" s="213">
        <f>K3/J3</f>
        <v>1</v>
      </c>
      <c r="O3" s="206"/>
    </row>
    <row r="4" spans="1:16" ht="12.75">
      <c r="A4" s="532"/>
      <c r="B4" s="289" t="s">
        <v>831</v>
      </c>
      <c r="C4" s="289">
        <f>'TC FIRE WARDENS &amp; MARSHALLS'!B22</f>
        <v>6</v>
      </c>
      <c r="D4" s="289">
        <f>'TC FIRE WARDENS &amp; MARSHALLS'!B23</f>
        <v>6</v>
      </c>
      <c r="E4" s="289">
        <f>'TC FIRE WARDENS &amp; MARSHALLS'!B24</f>
        <v>0</v>
      </c>
      <c r="F4" s="213">
        <f t="shared" si="0"/>
        <v>1</v>
      </c>
      <c r="H4" s="532"/>
      <c r="I4" s="289" t="s">
        <v>858</v>
      </c>
      <c r="J4" s="289">
        <f>'LC FIRE WARDENS &amp; MARSHALLS '!B30</f>
        <v>4</v>
      </c>
      <c r="K4" s="289">
        <f>'LC FIRE WARDENS &amp; MARSHALLS '!B31</f>
        <v>4</v>
      </c>
      <c r="L4" s="289">
        <f>'LC FIRE WARDENS &amp; MARSHALLS '!B32</f>
        <v>0</v>
      </c>
      <c r="M4" s="214">
        <f aca="true" t="shared" si="1" ref="M4:M40">K4/J4</f>
        <v>1</v>
      </c>
      <c r="P4" s="206"/>
    </row>
    <row r="5" spans="1:13" ht="12.75">
      <c r="A5" s="533"/>
      <c r="B5" s="288" t="s">
        <v>833</v>
      </c>
      <c r="C5" s="289">
        <f>'TC FIRE WARDENS &amp; MARSHALLS'!B32</f>
        <v>6</v>
      </c>
      <c r="D5" s="289">
        <f>'TC FIRE WARDENS &amp; MARSHALLS'!B33</f>
        <v>2</v>
      </c>
      <c r="E5" s="289">
        <f>'TC FIRE WARDENS &amp; MARSHALLS'!B34</f>
        <v>-4</v>
      </c>
      <c r="F5" s="213">
        <f t="shared" si="0"/>
        <v>0.3333333333333333</v>
      </c>
      <c r="H5" s="532"/>
      <c r="I5" s="288" t="s">
        <v>833</v>
      </c>
      <c r="J5" s="289">
        <f>'LC FIRE WARDENS &amp; MARSHALLS '!B38</f>
        <v>4</v>
      </c>
      <c r="K5" s="289">
        <f>'LC FIRE WARDENS &amp; MARSHALLS '!B39</f>
        <v>1</v>
      </c>
      <c r="L5" s="289">
        <f>'LC FIRE WARDENS &amp; MARSHALLS '!B40</f>
        <v>-3</v>
      </c>
      <c r="M5" s="213">
        <f t="shared" si="1"/>
        <v>0.25</v>
      </c>
    </row>
    <row r="6" spans="1:13" ht="12.75">
      <c r="A6" s="530" t="s">
        <v>834</v>
      </c>
      <c r="B6" s="210" t="s">
        <v>826</v>
      </c>
      <c r="C6" s="204">
        <f>'TC FIRE WARDENS &amp; MARSHALLS'!B43</f>
        <v>6</v>
      </c>
      <c r="D6" s="204">
        <f>'TC FIRE WARDENS &amp; MARSHALLS'!B44</f>
        <v>6</v>
      </c>
      <c r="E6" s="204">
        <f>'TC FIRE WARDENS &amp; MARSHALLS'!B45</f>
        <v>0</v>
      </c>
      <c r="F6" s="213">
        <f t="shared" si="0"/>
        <v>1</v>
      </c>
      <c r="H6" s="532"/>
      <c r="I6" s="289" t="s">
        <v>837</v>
      </c>
      <c r="J6" s="289">
        <f>'LC FIRE WARDENS &amp; MARSHALLS '!B46</f>
        <v>4</v>
      </c>
      <c r="K6" s="289">
        <f>'LC FIRE WARDENS &amp; MARSHALLS '!B47</f>
        <v>4</v>
      </c>
      <c r="L6" s="289">
        <f>'LC FIRE WARDENS &amp; MARSHALLS '!B48</f>
        <v>0</v>
      </c>
      <c r="M6" s="213">
        <f t="shared" si="1"/>
        <v>1</v>
      </c>
    </row>
    <row r="7" spans="1:13" ht="12.75">
      <c r="A7" s="531"/>
      <c r="B7" s="210" t="s">
        <v>831</v>
      </c>
      <c r="C7" s="204">
        <f>'TC FIRE WARDENS &amp; MARSHALLS'!B53</f>
        <v>6</v>
      </c>
      <c r="D7" s="204">
        <f>'TC FIRE WARDENS &amp; MARSHALLS'!B54</f>
        <v>1</v>
      </c>
      <c r="E7" s="204">
        <f>'TC FIRE WARDENS &amp; MARSHALLS'!B55</f>
        <v>-5</v>
      </c>
      <c r="F7" s="214">
        <f t="shared" si="0"/>
        <v>0.16666666666666666</v>
      </c>
      <c r="H7" s="533"/>
      <c r="I7" s="288" t="s">
        <v>860</v>
      </c>
      <c r="J7" s="289">
        <f>'LC FIRE WARDENS &amp; MARSHALLS '!B52</f>
        <v>2</v>
      </c>
      <c r="K7" s="289">
        <f>'LC FIRE WARDENS &amp; MARSHALLS '!B53</f>
        <v>0</v>
      </c>
      <c r="L7" s="289">
        <f>'LC FIRE WARDENS &amp; MARSHALLS '!B54</f>
        <v>-2</v>
      </c>
      <c r="M7" s="213">
        <f t="shared" si="1"/>
        <v>0</v>
      </c>
    </row>
    <row r="8" spans="1:13" ht="12.75">
      <c r="A8" s="531"/>
      <c r="B8" s="210" t="s">
        <v>833</v>
      </c>
      <c r="C8" s="204">
        <f>'TC FIRE WARDENS &amp; MARSHALLS'!B63</f>
        <v>6</v>
      </c>
      <c r="D8" s="204">
        <f>'TC FIRE WARDENS &amp; MARSHALLS'!B64</f>
        <v>1</v>
      </c>
      <c r="E8" s="204">
        <f>'TC FIRE WARDENS &amp; MARSHALLS'!B65</f>
        <v>-5</v>
      </c>
      <c r="F8" s="215">
        <f t="shared" si="0"/>
        <v>0.16666666666666666</v>
      </c>
      <c r="H8" s="534" t="s">
        <v>266</v>
      </c>
      <c r="I8" s="216" t="s">
        <v>861</v>
      </c>
      <c r="J8" s="217">
        <f>'LC FIRE WARDENS &amp; MARSHALLS '!B61</f>
        <v>2</v>
      </c>
      <c r="K8" s="217">
        <f>'LC FIRE WARDENS &amp; MARSHALLS '!B62</f>
        <v>0</v>
      </c>
      <c r="L8" s="217">
        <f>'LC FIRE WARDENS &amp; MARSHALLS '!B63</f>
        <v>-2</v>
      </c>
      <c r="M8" s="214">
        <f t="shared" si="1"/>
        <v>0</v>
      </c>
    </row>
    <row r="9" spans="1:13" ht="12.75">
      <c r="A9" s="290" t="s">
        <v>835</v>
      </c>
      <c r="B9" s="288" t="s">
        <v>831</v>
      </c>
      <c r="C9" s="289">
        <f>'TC FIRE WARDENS &amp; MARSHALLS'!B77</f>
        <v>4</v>
      </c>
      <c r="D9" s="289">
        <f>'TC FIRE WARDENS &amp; MARSHALLS'!B78</f>
        <v>0</v>
      </c>
      <c r="E9" s="289">
        <f>'TC FIRE WARDENS &amp; MARSHALLS'!B79</f>
        <v>-4</v>
      </c>
      <c r="F9" s="213">
        <f t="shared" si="0"/>
        <v>0</v>
      </c>
      <c r="H9" s="535"/>
      <c r="I9" s="217" t="s">
        <v>831</v>
      </c>
      <c r="J9" s="217">
        <f>'LC FIRE WARDENS &amp; MARSHALLS '!B67</f>
        <v>2</v>
      </c>
      <c r="K9" s="217">
        <f>'LC FIRE WARDENS &amp; MARSHALLS '!B68</f>
        <v>0</v>
      </c>
      <c r="L9" s="217">
        <f>'LC FIRE WARDENS &amp; MARSHALLS '!B69</f>
        <v>-2</v>
      </c>
      <c r="M9" s="213">
        <f t="shared" si="1"/>
        <v>0</v>
      </c>
    </row>
    <row r="10" spans="1:13" ht="12.75">
      <c r="A10" s="530" t="s">
        <v>919</v>
      </c>
      <c r="B10" s="216" t="s">
        <v>826</v>
      </c>
      <c r="C10" s="217">
        <f>'TC FIRE WARDENS &amp; MARSHALLS'!B95</f>
        <v>4</v>
      </c>
      <c r="D10" s="217">
        <f>'TC FIRE WARDENS &amp; MARSHALLS'!B96</f>
        <v>4</v>
      </c>
      <c r="E10" s="217">
        <f>'TC FIRE WARDENS &amp; MARSHALLS'!B97</f>
        <v>0</v>
      </c>
      <c r="F10" s="213">
        <f t="shared" si="0"/>
        <v>1</v>
      </c>
      <c r="H10" s="535"/>
      <c r="I10" s="216" t="s">
        <v>833</v>
      </c>
      <c r="J10" s="217">
        <f>'LC FIRE WARDENS &amp; MARSHALLS '!B73</f>
        <v>2</v>
      </c>
      <c r="K10" s="217">
        <f>'LC FIRE WARDENS &amp; MARSHALLS '!B74</f>
        <v>0</v>
      </c>
      <c r="L10" s="217">
        <f>'LC FIRE WARDENS &amp; MARSHALLS '!B75</f>
        <v>-2</v>
      </c>
      <c r="M10" s="213">
        <f t="shared" si="1"/>
        <v>0</v>
      </c>
    </row>
    <row r="11" spans="1:13" ht="12.75">
      <c r="A11" s="531"/>
      <c r="B11" s="216" t="s">
        <v>831</v>
      </c>
      <c r="C11" s="217">
        <f>'TC FIRE WARDENS &amp; MARSHALLS'!B96</f>
        <v>4</v>
      </c>
      <c r="D11" s="217">
        <f>'TC FIRE WARDENS &amp; MARSHALLS'!B105</f>
        <v>4</v>
      </c>
      <c r="E11" s="217">
        <f>'TC FIRE WARDENS &amp; MARSHALLS'!B106</f>
        <v>0</v>
      </c>
      <c r="F11" s="213">
        <f t="shared" si="0"/>
        <v>1</v>
      </c>
      <c r="H11" s="535"/>
      <c r="I11" s="217" t="s">
        <v>837</v>
      </c>
      <c r="J11" s="217">
        <f>'LC FIRE WARDENS &amp; MARSHALLS '!B79</f>
        <v>2</v>
      </c>
      <c r="K11" s="217">
        <f>'LC FIRE WARDENS &amp; MARSHALLS '!B80</f>
        <v>0</v>
      </c>
      <c r="L11" s="217">
        <f>'LC FIRE WARDENS &amp; MARSHALLS '!B81</f>
        <v>-2</v>
      </c>
      <c r="M11" s="213">
        <f t="shared" si="1"/>
        <v>0</v>
      </c>
    </row>
    <row r="12" spans="1:13" ht="12.75">
      <c r="A12" s="518" t="s">
        <v>920</v>
      </c>
      <c r="B12" s="288" t="s">
        <v>826</v>
      </c>
      <c r="C12" s="289">
        <v>2</v>
      </c>
      <c r="D12" s="289">
        <f>'TC FIRE WARDENS &amp; MARSHALLS'!B112</f>
        <v>0</v>
      </c>
      <c r="E12" s="289">
        <f>'TC FIRE WARDENS &amp; MARSHALLS'!B113</f>
        <v>-2</v>
      </c>
      <c r="F12" s="213">
        <f t="shared" si="0"/>
        <v>0</v>
      </c>
      <c r="H12" s="535"/>
      <c r="I12" s="216" t="s">
        <v>860</v>
      </c>
      <c r="J12" s="217">
        <f>'LC FIRE WARDENS &amp; MARSHALLS '!B85</f>
        <v>2</v>
      </c>
      <c r="K12" s="217">
        <f>'LC FIRE WARDENS &amp; MARSHALLS '!B86</f>
        <v>2</v>
      </c>
      <c r="L12" s="217">
        <f>'LC FIRE WARDENS &amp; MARSHALLS '!B87</f>
        <v>0</v>
      </c>
      <c r="M12" s="213">
        <f t="shared" si="1"/>
        <v>1</v>
      </c>
    </row>
    <row r="13" spans="1:13" ht="12.75">
      <c r="A13" s="532"/>
      <c r="B13" s="289" t="s">
        <v>831</v>
      </c>
      <c r="C13" s="289">
        <f>'TC FIRE WARDENS &amp; MARSHALLS'!B117</f>
        <v>2</v>
      </c>
      <c r="D13" s="289">
        <f>'TC FIRE WARDENS &amp; MARSHALLS'!B118</f>
        <v>0</v>
      </c>
      <c r="E13" s="289">
        <f>'TC FIRE WARDENS &amp; MARSHALLS'!B119</f>
        <v>-2</v>
      </c>
      <c r="F13" s="213">
        <f t="shared" si="0"/>
        <v>0</v>
      </c>
      <c r="H13" s="535"/>
      <c r="I13" s="217" t="s">
        <v>862</v>
      </c>
      <c r="J13" s="217">
        <f>'LC FIRE WARDENS &amp; MARSHALLS '!B92</f>
        <v>2</v>
      </c>
      <c r="K13" s="217">
        <f>'LC FIRE WARDENS &amp; MARSHALLS '!B93</f>
        <v>2</v>
      </c>
      <c r="L13" s="217">
        <f>'LC FIRE WARDENS &amp; MARSHALLS '!B94</f>
        <v>0</v>
      </c>
      <c r="M13" s="213">
        <f t="shared" si="1"/>
        <v>1</v>
      </c>
    </row>
    <row r="14" spans="1:13" ht="12.75">
      <c r="A14" s="532"/>
      <c r="B14" s="288" t="s">
        <v>833</v>
      </c>
      <c r="C14" s="289">
        <f>'TC FIRE WARDENS &amp; MARSHALLS'!B123</f>
        <v>2</v>
      </c>
      <c r="D14" s="289">
        <f>'TC FIRE WARDENS &amp; MARSHALLS'!B124</f>
        <v>0</v>
      </c>
      <c r="E14" s="289">
        <f>'TC FIRE WARDENS &amp; MARSHALLS'!B125</f>
        <v>-2</v>
      </c>
      <c r="F14" s="213">
        <f t="shared" si="0"/>
        <v>0</v>
      </c>
      <c r="H14" s="535"/>
      <c r="I14" s="216" t="s">
        <v>841</v>
      </c>
      <c r="J14" s="217">
        <f>'LC FIRE WARDENS &amp; MARSHALLS '!B100</f>
        <v>2</v>
      </c>
      <c r="K14" s="217">
        <f>'LC FIRE WARDENS &amp; MARSHALLS '!B101</f>
        <v>2</v>
      </c>
      <c r="L14" s="217">
        <f>'LC FIRE WARDENS &amp; MARSHALLS '!B102</f>
        <v>0</v>
      </c>
      <c r="M14" s="213">
        <f t="shared" si="1"/>
        <v>1</v>
      </c>
    </row>
    <row r="15" spans="1:13" ht="12.75">
      <c r="A15" s="532"/>
      <c r="B15" s="289" t="s">
        <v>837</v>
      </c>
      <c r="C15" s="289">
        <f>'TC FIRE WARDENS &amp; MARSHALLS'!B128</f>
        <v>1</v>
      </c>
      <c r="D15" s="289">
        <f>'TC FIRE WARDENS &amp; MARSHALLS'!B129</f>
        <v>0</v>
      </c>
      <c r="E15" s="289">
        <f>'TC FIRE WARDENS &amp; MARSHALLS'!B130</f>
        <v>-1</v>
      </c>
      <c r="F15" s="213">
        <f t="shared" si="0"/>
        <v>0</v>
      </c>
      <c r="H15" s="536"/>
      <c r="I15" s="217" t="s">
        <v>863</v>
      </c>
      <c r="J15" s="217">
        <f>'LC FIRE WARDENS &amp; MARSHALLS '!B106</f>
        <v>2</v>
      </c>
      <c r="K15" s="217">
        <f>'LC FIRE WARDENS &amp; MARSHALLS '!B107</f>
        <v>0</v>
      </c>
      <c r="L15" s="217">
        <f>'LC FIRE WARDENS &amp; MARSHALLS '!B108</f>
        <v>-2</v>
      </c>
      <c r="M15" s="213">
        <f t="shared" si="1"/>
        <v>0</v>
      </c>
    </row>
    <row r="16" spans="1:13" ht="12.75">
      <c r="A16" s="533"/>
      <c r="B16" s="288" t="s">
        <v>838</v>
      </c>
      <c r="C16" s="289">
        <f>'TC FIRE WARDENS &amp; MARSHALLS'!B133</f>
        <v>1</v>
      </c>
      <c r="D16" s="289">
        <f>'TC FIRE WARDENS &amp; MARSHALLS'!B134</f>
        <v>0</v>
      </c>
      <c r="E16" s="289">
        <f>'TC FIRE WARDENS &amp; MARSHALLS'!B135</f>
        <v>-1</v>
      </c>
      <c r="F16" s="213">
        <f t="shared" si="0"/>
        <v>0</v>
      </c>
      <c r="H16" s="521" t="s">
        <v>864</v>
      </c>
      <c r="I16" s="288" t="s">
        <v>861</v>
      </c>
      <c r="J16" s="289">
        <f>'LC FIRE WARDENS &amp; MARSHALLS '!B113</f>
        <v>2</v>
      </c>
      <c r="K16" s="289">
        <f>'LC FIRE WARDENS &amp; MARSHALLS '!B114</f>
        <v>2</v>
      </c>
      <c r="L16" s="289">
        <f>'LC FIRE WARDENS &amp; MARSHALLS '!B115</f>
        <v>0</v>
      </c>
      <c r="M16" s="213">
        <f t="shared" si="1"/>
        <v>1</v>
      </c>
    </row>
    <row r="17" spans="1:13" ht="12.75">
      <c r="A17" s="530" t="s">
        <v>839</v>
      </c>
      <c r="B17" s="210" t="s">
        <v>826</v>
      </c>
      <c r="C17" s="204">
        <f>'TC FIRE WARDENS &amp; MARSHALLS'!B185</f>
        <v>4</v>
      </c>
      <c r="D17" s="204">
        <f>'TC FIRE WARDENS &amp; MARSHALLS'!B186</f>
        <v>4</v>
      </c>
      <c r="E17" s="204">
        <f>'TC FIRE WARDENS &amp; MARSHALLS'!B187</f>
        <v>0</v>
      </c>
      <c r="F17" s="213">
        <f t="shared" si="0"/>
        <v>1</v>
      </c>
      <c r="H17" s="522"/>
      <c r="I17" s="288" t="s">
        <v>866</v>
      </c>
      <c r="J17" s="289">
        <f>'LC FIRE WARDENS &amp; MARSHALLS '!B122</f>
        <v>2</v>
      </c>
      <c r="K17" s="289">
        <f>'LC FIRE WARDENS &amp; MARSHALLS '!B123</f>
        <v>2</v>
      </c>
      <c r="L17" s="289">
        <f>'LC FIRE WARDENS &amp; MARSHALLS '!B124</f>
        <v>0</v>
      </c>
      <c r="M17" s="213">
        <f t="shared" si="1"/>
        <v>1</v>
      </c>
    </row>
    <row r="18" spans="1:13" ht="12.75">
      <c r="A18" s="531"/>
      <c r="B18" s="210" t="s">
        <v>831</v>
      </c>
      <c r="C18" s="204">
        <f>'TC FIRE WARDENS &amp; MARSHALLS'!B194</f>
        <v>4</v>
      </c>
      <c r="D18" s="204">
        <f>'TC FIRE WARDENS &amp; MARSHALLS'!B195</f>
        <v>1</v>
      </c>
      <c r="E18" s="204">
        <f>'TC FIRE WARDENS &amp; MARSHALLS'!B196</f>
        <v>-3</v>
      </c>
      <c r="F18" s="213">
        <f t="shared" si="0"/>
        <v>0.25</v>
      </c>
      <c r="H18" s="522"/>
      <c r="I18" s="288" t="s">
        <v>833</v>
      </c>
      <c r="J18" s="289">
        <f>'LC FIRE WARDENS &amp; MARSHALLS '!B129</f>
        <v>2</v>
      </c>
      <c r="K18" s="289">
        <f>'LC FIRE WARDENS &amp; MARSHALLS '!B130</f>
        <v>2</v>
      </c>
      <c r="L18" s="289">
        <f>'LC FIRE WARDENS &amp; MARSHALLS '!B131</f>
        <v>0</v>
      </c>
      <c r="M18" s="213">
        <f t="shared" si="1"/>
        <v>1</v>
      </c>
    </row>
    <row r="19" spans="1:13" ht="12.75">
      <c r="A19" s="531"/>
      <c r="B19" s="210" t="s">
        <v>833</v>
      </c>
      <c r="C19" s="204">
        <f>'TC FIRE WARDENS &amp; MARSHALLS'!B202</f>
        <v>4</v>
      </c>
      <c r="D19" s="204">
        <f>'TC FIRE WARDENS &amp; MARSHALLS'!B203</f>
        <v>0</v>
      </c>
      <c r="E19" s="204">
        <f>'TC FIRE WARDENS &amp; MARSHALLS'!B204</f>
        <v>-4</v>
      </c>
      <c r="F19" s="213">
        <f t="shared" si="0"/>
        <v>0</v>
      </c>
      <c r="H19" s="522"/>
      <c r="I19" s="288" t="s">
        <v>837</v>
      </c>
      <c r="J19" s="289">
        <f>'LC FIRE WARDENS &amp; MARSHALLS '!B138</f>
        <v>2</v>
      </c>
      <c r="K19" s="289">
        <f>'LC FIRE WARDENS &amp; MARSHALLS '!B139</f>
        <v>2</v>
      </c>
      <c r="L19" s="289">
        <f>'LC FIRE WARDENS &amp; MARSHALLS '!B140</f>
        <v>0</v>
      </c>
      <c r="M19" s="213">
        <f t="shared" si="1"/>
        <v>1</v>
      </c>
    </row>
    <row r="20" spans="1:13" ht="12.75">
      <c r="A20" s="531"/>
      <c r="B20" s="210" t="s">
        <v>837</v>
      </c>
      <c r="C20" s="204">
        <f>'TC FIRE WARDENS &amp; MARSHALLS'!B208</f>
        <v>2</v>
      </c>
      <c r="D20" s="204">
        <f>'TC FIRE WARDENS &amp; MARSHALLS'!B209</f>
        <v>0</v>
      </c>
      <c r="E20" s="204">
        <f>'TC FIRE WARDENS &amp; MARSHALLS'!B210</f>
        <v>-2</v>
      </c>
      <c r="F20" s="213">
        <f t="shared" si="0"/>
        <v>0</v>
      </c>
      <c r="H20" s="522"/>
      <c r="I20" s="288" t="s">
        <v>860</v>
      </c>
      <c r="J20" s="289">
        <f>'LC FIRE WARDENS &amp; MARSHALLS '!B147</f>
        <v>2</v>
      </c>
      <c r="K20" s="289">
        <f>'LC FIRE WARDENS &amp; MARSHALLS '!B148</f>
        <v>2</v>
      </c>
      <c r="L20" s="289">
        <f>'LC FIRE WARDENS &amp; MARSHALLS '!B149</f>
        <v>0</v>
      </c>
      <c r="M20" s="213">
        <f t="shared" si="1"/>
        <v>1</v>
      </c>
    </row>
    <row r="21" spans="1:13" ht="12.75">
      <c r="A21" s="531"/>
      <c r="B21" s="210" t="s">
        <v>838</v>
      </c>
      <c r="C21" s="204">
        <f>'TC FIRE WARDENS &amp; MARSHALLS'!B214</f>
        <v>2</v>
      </c>
      <c r="D21" s="204">
        <f>'TC FIRE WARDENS &amp; MARSHALLS'!B215</f>
        <v>1</v>
      </c>
      <c r="E21" s="204">
        <f>'TC FIRE WARDENS &amp; MARSHALLS'!B216</f>
        <v>-1</v>
      </c>
      <c r="F21" s="215">
        <f t="shared" si="0"/>
        <v>0.5</v>
      </c>
      <c r="H21" s="522"/>
      <c r="I21" s="288" t="s">
        <v>862</v>
      </c>
      <c r="J21" s="289">
        <f>'LC FIRE WARDENS &amp; MARSHALLS '!B154</f>
        <v>2</v>
      </c>
      <c r="K21" s="289">
        <f>'LC FIRE WARDENS &amp; MARSHALLS '!B155</f>
        <v>2</v>
      </c>
      <c r="L21" s="289">
        <f>'LC FIRE WARDENS &amp; MARSHALLS '!B156</f>
        <v>0</v>
      </c>
      <c r="M21" s="213">
        <f t="shared" si="1"/>
        <v>1</v>
      </c>
    </row>
    <row r="22" spans="1:13" ht="12.75">
      <c r="A22" s="531"/>
      <c r="B22" s="210" t="s">
        <v>840</v>
      </c>
      <c r="C22" s="204">
        <f>'TC FIRE WARDENS &amp; MARSHALLS'!B220</f>
        <v>2</v>
      </c>
      <c r="D22" s="204">
        <f>'TC FIRE WARDENS &amp; MARSHALLS'!B221</f>
        <v>2</v>
      </c>
      <c r="E22" s="204">
        <f>'TC FIRE WARDENS &amp; MARSHALLS'!B222</f>
        <v>0</v>
      </c>
      <c r="F22" s="214">
        <f t="shared" si="0"/>
        <v>1</v>
      </c>
      <c r="H22" s="522"/>
      <c r="I22" s="288" t="s">
        <v>841</v>
      </c>
      <c r="J22" s="289">
        <f>'LC FIRE WARDENS &amp; MARSHALLS '!B161</f>
        <v>2</v>
      </c>
      <c r="K22" s="289">
        <f>'LC FIRE WARDENS &amp; MARSHALLS '!B162</f>
        <v>2</v>
      </c>
      <c r="L22" s="289">
        <f>'LC FIRE WARDENS &amp; MARSHALLS '!B163</f>
        <v>0</v>
      </c>
      <c r="M22" s="214">
        <f t="shared" si="1"/>
        <v>1</v>
      </c>
    </row>
    <row r="23" spans="1:13" ht="12.75">
      <c r="A23" s="531"/>
      <c r="B23" s="210" t="s">
        <v>841</v>
      </c>
      <c r="C23" s="204">
        <f>'TC FIRE WARDENS &amp; MARSHALLS'!B228</f>
        <v>4</v>
      </c>
      <c r="D23" s="204">
        <f>'TC FIRE WARDENS &amp; MARSHALLS'!B229</f>
        <v>2</v>
      </c>
      <c r="E23" s="204">
        <f>'TC FIRE WARDENS &amp; MARSHALLS'!B230</f>
        <v>-2</v>
      </c>
      <c r="F23" s="213">
        <f t="shared" si="0"/>
        <v>0.5</v>
      </c>
      <c r="H23" s="534" t="s">
        <v>871</v>
      </c>
      <c r="I23" s="222" t="s">
        <v>181</v>
      </c>
      <c r="J23" s="222">
        <f>'LC FIRE WARDENS &amp; MARSHALLS '!B168</f>
        <v>0</v>
      </c>
      <c r="K23" s="222">
        <f>'LC FIRE WARDENS &amp; MARSHALLS '!B169</f>
        <v>0</v>
      </c>
      <c r="L23" s="222">
        <f>'LC FIRE WARDENS &amp; MARSHALLS '!B170</f>
        <v>0</v>
      </c>
      <c r="M23" s="223" t="s">
        <v>890</v>
      </c>
    </row>
    <row r="24" spans="1:13" ht="12.75">
      <c r="A24" s="531"/>
      <c r="B24" s="210" t="s">
        <v>843</v>
      </c>
      <c r="C24" s="204">
        <f>'TC FIRE WARDENS &amp; MARSHALLS'!B246</f>
        <v>4</v>
      </c>
      <c r="D24" s="204">
        <f>'TC FIRE WARDENS &amp; MARSHALLS'!B247</f>
        <v>4</v>
      </c>
      <c r="E24" s="204">
        <f>'TC FIRE WARDENS &amp; MARSHALLS'!B248</f>
        <v>0</v>
      </c>
      <c r="F24" s="215">
        <f t="shared" si="0"/>
        <v>1</v>
      </c>
      <c r="H24" s="535"/>
      <c r="I24" s="217" t="s">
        <v>861</v>
      </c>
      <c r="J24" s="217">
        <f>'LC FIRE WARDENS &amp; MARSHALLS '!B174</f>
        <v>2</v>
      </c>
      <c r="K24" s="217">
        <f>'LC FIRE WARDENS &amp; MARSHALLS '!B175</f>
        <v>0</v>
      </c>
      <c r="L24" s="217">
        <f>'LC FIRE WARDENS &amp; MARSHALLS '!B176</f>
        <v>-2</v>
      </c>
      <c r="M24" s="213">
        <f t="shared" si="1"/>
        <v>0</v>
      </c>
    </row>
    <row r="25" spans="1:13" ht="12.75">
      <c r="A25" s="531"/>
      <c r="B25" s="216" t="s">
        <v>844</v>
      </c>
      <c r="C25" s="217">
        <f>'TC FIRE WARDENS &amp; MARSHALLS'!B272</f>
        <v>4</v>
      </c>
      <c r="D25" s="217">
        <f>'TC FIRE WARDENS &amp; MARSHALLS'!B273</f>
        <v>4</v>
      </c>
      <c r="E25" s="217">
        <f>'TC FIRE WARDENS &amp; MARSHALLS'!B274</f>
        <v>0</v>
      </c>
      <c r="F25" s="218">
        <f t="shared" si="0"/>
        <v>1</v>
      </c>
      <c r="H25" s="535"/>
      <c r="I25" s="216" t="s">
        <v>866</v>
      </c>
      <c r="J25" s="217">
        <f>'LC FIRE WARDENS &amp; MARSHALLS '!B182</f>
        <v>4</v>
      </c>
      <c r="K25" s="217">
        <f>'LC FIRE WARDENS &amp; MARSHALLS '!B183</f>
        <v>3</v>
      </c>
      <c r="L25" s="217">
        <f>'LC FIRE WARDENS &amp; MARSHALLS '!B184</f>
        <v>-1</v>
      </c>
      <c r="M25" s="213">
        <f t="shared" si="1"/>
        <v>0.75</v>
      </c>
    </row>
    <row r="26" spans="1:13" ht="12.75">
      <c r="A26" s="531"/>
      <c r="B26" s="210" t="s">
        <v>845</v>
      </c>
      <c r="C26" s="204">
        <f>'TC FIRE WARDENS &amp; MARSHALLS'!B278</f>
        <v>2</v>
      </c>
      <c r="D26" s="204">
        <f>'TC FIRE WARDENS &amp; MARSHALLS'!B279</f>
        <v>0</v>
      </c>
      <c r="E26" s="204">
        <f>'TC FIRE WARDENS &amp; MARSHALLS'!B280</f>
        <v>-2</v>
      </c>
      <c r="F26" s="213">
        <f t="shared" si="0"/>
        <v>0</v>
      </c>
      <c r="H26" s="535"/>
      <c r="I26" s="217" t="s">
        <v>833</v>
      </c>
      <c r="J26" s="217">
        <f>'LC FIRE WARDENS &amp; MARSHALLS '!B189</f>
        <v>2</v>
      </c>
      <c r="K26" s="217">
        <f>'LC FIRE WARDENS &amp; MARSHALLS '!B190</f>
        <v>0</v>
      </c>
      <c r="L26" s="217">
        <f>'LC FIRE WARDENS &amp; MARSHALLS '!B191</f>
        <v>-2</v>
      </c>
      <c r="M26" s="213">
        <f t="shared" si="1"/>
        <v>0</v>
      </c>
    </row>
    <row r="27" spans="1:13" ht="12.75">
      <c r="A27" s="531"/>
      <c r="B27" s="210" t="s">
        <v>847</v>
      </c>
      <c r="C27" s="204">
        <f>'TC FIRE WARDENS &amp; MARSHALLS'!B288</f>
        <v>4</v>
      </c>
      <c r="D27" s="204">
        <f>'TC FIRE WARDENS &amp; MARSHALLS'!B289</f>
        <v>1</v>
      </c>
      <c r="E27" s="204">
        <f>'TC FIRE WARDENS &amp; MARSHALLS'!B290</f>
        <v>-3</v>
      </c>
      <c r="F27" s="213">
        <f t="shared" si="0"/>
        <v>0.25</v>
      </c>
      <c r="H27" s="535"/>
      <c r="I27" s="216" t="s">
        <v>837</v>
      </c>
      <c r="J27" s="217">
        <f>'LC FIRE WARDENS &amp; MARSHALLS '!B197</f>
        <v>4</v>
      </c>
      <c r="K27" s="217">
        <f>'LC FIRE WARDENS &amp; MARSHALLS '!B198</f>
        <v>0</v>
      </c>
      <c r="L27" s="217">
        <f>'LC FIRE WARDENS &amp; MARSHALLS '!B199</f>
        <v>-4</v>
      </c>
      <c r="M27" s="213">
        <f t="shared" si="1"/>
        <v>0</v>
      </c>
    </row>
    <row r="28" spans="1:13" ht="12.75">
      <c r="A28" s="531"/>
      <c r="B28" s="210" t="s">
        <v>848</v>
      </c>
      <c r="C28" s="204">
        <f>'TC FIRE WARDENS &amp; MARSHALLS'!B296</f>
        <v>4</v>
      </c>
      <c r="D28" s="204">
        <f>'TC FIRE WARDENS &amp; MARSHALLS'!B297</f>
        <v>0</v>
      </c>
      <c r="E28" s="204">
        <f>'TC FIRE WARDENS &amp; MARSHALLS'!B298</f>
        <v>-4</v>
      </c>
      <c r="F28" s="213">
        <f t="shared" si="0"/>
        <v>0</v>
      </c>
      <c r="H28" s="535"/>
      <c r="I28" s="217" t="s">
        <v>860</v>
      </c>
      <c r="J28" s="217">
        <f>'LC FIRE WARDENS &amp; MARSHALLS '!B205</f>
        <v>4</v>
      </c>
      <c r="K28" s="217">
        <f>'LC FIRE WARDENS &amp; MARSHALLS '!B206</f>
        <v>1</v>
      </c>
      <c r="L28" s="217">
        <f>'LC FIRE WARDENS &amp; MARSHALLS '!B207</f>
        <v>-3</v>
      </c>
      <c r="M28" s="213">
        <f t="shared" si="1"/>
        <v>0.25</v>
      </c>
    </row>
    <row r="29" spans="1:13" ht="12.75">
      <c r="A29" s="521" t="s">
        <v>849</v>
      </c>
      <c r="B29" s="288" t="s">
        <v>850</v>
      </c>
      <c r="C29" s="289">
        <f>'TC FIRE WARDENS &amp; MARSHALLS'!B303</f>
        <v>2</v>
      </c>
      <c r="D29" s="289">
        <f>'TC FIRE WARDENS &amp; MARSHALLS'!B304</f>
        <v>0</v>
      </c>
      <c r="E29" s="289">
        <f>'TC FIRE WARDENS &amp; MARSHALLS'!B305</f>
        <v>-2</v>
      </c>
      <c r="F29" s="213">
        <f t="shared" si="0"/>
        <v>0</v>
      </c>
      <c r="H29" s="535"/>
      <c r="I29" s="216" t="s">
        <v>862</v>
      </c>
      <c r="J29" s="217">
        <f>'LC FIRE WARDENS &amp; MARSHALLS '!B213</f>
        <v>4</v>
      </c>
      <c r="K29" s="217">
        <f>'LC FIRE WARDENS &amp; MARSHALLS '!B214</f>
        <v>1</v>
      </c>
      <c r="L29" s="217">
        <f>'LC FIRE WARDENS &amp; MARSHALLS '!B215</f>
        <v>-3</v>
      </c>
      <c r="M29" s="213">
        <f t="shared" si="1"/>
        <v>0.25</v>
      </c>
    </row>
    <row r="30" spans="1:13" ht="12.75">
      <c r="A30" s="522"/>
      <c r="B30" s="289" t="s">
        <v>831</v>
      </c>
      <c r="C30" s="289">
        <f>'TC FIRE WARDENS &amp; MARSHALLS'!B319</f>
        <v>6</v>
      </c>
      <c r="D30" s="289">
        <f>'TC FIRE WARDENS &amp; MARSHALLS'!B320</f>
        <v>3</v>
      </c>
      <c r="E30" s="289">
        <f>'TC FIRE WARDENS &amp; MARSHALLS'!B321</f>
        <v>-3</v>
      </c>
      <c r="F30" s="213">
        <f t="shared" si="0"/>
        <v>0.5</v>
      </c>
      <c r="H30" s="535"/>
      <c r="I30" s="217" t="s">
        <v>841</v>
      </c>
      <c r="J30" s="217">
        <f>'LC FIRE WARDENS &amp; MARSHALLS '!B221</f>
        <v>4</v>
      </c>
      <c r="K30" s="217">
        <f>'LC FIRE WARDENS &amp; MARSHALLS '!B222</f>
        <v>1</v>
      </c>
      <c r="L30" s="217">
        <f>'LC FIRE WARDENS &amp; MARSHALLS '!B223</f>
        <v>-3</v>
      </c>
      <c r="M30" s="213">
        <f t="shared" si="1"/>
        <v>0.25</v>
      </c>
    </row>
    <row r="31" spans="1:13" ht="12.75">
      <c r="A31" s="298" t="s">
        <v>1210</v>
      </c>
      <c r="B31" s="299" t="s">
        <v>851</v>
      </c>
      <c r="C31" s="300">
        <f>'TC FIRE WARDENS &amp; MARSHALLS'!B329</f>
        <v>0</v>
      </c>
      <c r="D31" s="300">
        <f>'TC FIRE WARDENS &amp; MARSHALLS'!B330</f>
        <v>0</v>
      </c>
      <c r="E31" s="300">
        <f>'TC FIRE WARDENS &amp; MARSHALLS'!B331</f>
        <v>0</v>
      </c>
      <c r="F31" s="301" t="s">
        <v>1204</v>
      </c>
      <c r="H31" s="536"/>
      <c r="I31" s="216" t="s">
        <v>863</v>
      </c>
      <c r="J31" s="217">
        <f>'LC FIRE WARDENS &amp; MARSHALLS '!B229</f>
        <v>4</v>
      </c>
      <c r="K31" s="217">
        <f>'LC FIRE WARDENS &amp; MARSHALLS '!B230</f>
        <v>2</v>
      </c>
      <c r="L31" s="217">
        <f>'LC FIRE WARDENS &amp; MARSHALLS '!B231</f>
        <v>-2</v>
      </c>
      <c r="M31" s="214">
        <f t="shared" si="1"/>
        <v>0.5</v>
      </c>
    </row>
    <row r="32" spans="1:13" ht="12.75">
      <c r="A32" s="521" t="s">
        <v>852</v>
      </c>
      <c r="B32" s="288" t="s">
        <v>851</v>
      </c>
      <c r="C32" s="289">
        <f>'TC FIRE WARDENS &amp; MARSHALLS'!B336</f>
        <v>2</v>
      </c>
      <c r="D32" s="289">
        <f>'TC FIRE WARDENS &amp; MARSHALLS'!B337</f>
        <v>0</v>
      </c>
      <c r="E32" s="289">
        <f>'TC FIRE WARDENS &amp; MARSHALLS'!B338</f>
        <v>-2</v>
      </c>
      <c r="F32" s="213">
        <f t="shared" si="0"/>
        <v>0</v>
      </c>
      <c r="H32" s="518" t="s">
        <v>872</v>
      </c>
      <c r="I32" s="288" t="s">
        <v>861</v>
      </c>
      <c r="J32" s="289">
        <f>'LC FIRE WARDENS &amp; MARSHALLS '!B238</f>
        <v>2</v>
      </c>
      <c r="K32" s="289">
        <f>'LC FIRE WARDENS &amp; MARSHALLS '!B239</f>
        <v>2</v>
      </c>
      <c r="L32" s="289">
        <f>'LC FIRE WARDENS &amp; MARSHALLS '!B240</f>
        <v>0</v>
      </c>
      <c r="M32" s="214">
        <f t="shared" si="1"/>
        <v>1</v>
      </c>
    </row>
    <row r="33" spans="1:13" ht="12.75">
      <c r="A33" s="522" t="s">
        <v>853</v>
      </c>
      <c r="B33" s="289" t="s">
        <v>851</v>
      </c>
      <c r="C33" s="289">
        <f>'TC FIRE WARDENS &amp; MARSHALLS'!B343</f>
        <v>2</v>
      </c>
      <c r="D33" s="289">
        <f>'TC FIRE WARDENS &amp; MARSHALLS'!B344</f>
        <v>1</v>
      </c>
      <c r="E33" s="289">
        <f>'TC FIRE WARDENS &amp; MARSHALLS'!B345</f>
        <v>-1</v>
      </c>
      <c r="F33" s="214">
        <f t="shared" si="0"/>
        <v>0.5</v>
      </c>
      <c r="H33" s="519"/>
      <c r="I33" s="288" t="s">
        <v>831</v>
      </c>
      <c r="J33" s="289">
        <f>'LC FIRE WARDENS &amp; MARSHALLS '!B246</f>
        <v>4</v>
      </c>
      <c r="K33" s="289">
        <f>'LC FIRE WARDENS &amp; MARSHALLS '!B247</f>
        <v>1</v>
      </c>
      <c r="L33" s="289">
        <f>'LC FIRE WARDENS &amp; MARSHALLS '!B248</f>
        <v>-3</v>
      </c>
      <c r="M33" s="214">
        <f t="shared" si="1"/>
        <v>0.25</v>
      </c>
    </row>
    <row r="34" spans="1:13" ht="12.75">
      <c r="A34" s="530" t="s">
        <v>854</v>
      </c>
      <c r="B34" s="210" t="s">
        <v>861</v>
      </c>
      <c r="C34" s="204">
        <f>'TC FIRE WARDENS &amp; MARSHALLS'!B356</f>
        <v>4</v>
      </c>
      <c r="D34" s="204">
        <f>'TC FIRE WARDENS &amp; MARSHALLS'!B357</f>
        <v>4</v>
      </c>
      <c r="E34" s="204">
        <f>'TC FIRE WARDENS &amp; MARSHALLS'!B358</f>
        <v>0</v>
      </c>
      <c r="F34" s="214">
        <f t="shared" si="0"/>
        <v>1</v>
      </c>
      <c r="H34" s="519"/>
      <c r="I34" s="288" t="s">
        <v>833</v>
      </c>
      <c r="J34" s="289">
        <f>'LC FIRE WARDENS &amp; MARSHALLS '!B254</f>
        <v>4</v>
      </c>
      <c r="K34" s="289">
        <f>'LC FIRE WARDENS &amp; MARSHALLS '!B255</f>
        <v>0</v>
      </c>
      <c r="L34" s="289">
        <f>'LC FIRE WARDENS &amp; MARSHALLS '!B256</f>
        <v>-4</v>
      </c>
      <c r="M34" s="213">
        <f t="shared" si="1"/>
        <v>0</v>
      </c>
    </row>
    <row r="35" spans="1:13" ht="12.75">
      <c r="A35" s="530"/>
      <c r="B35" s="210" t="s">
        <v>831</v>
      </c>
      <c r="C35" s="204">
        <f>'TC FIRE WARDENS &amp; MARSHALLS'!B364</f>
        <v>4</v>
      </c>
      <c r="D35" s="204">
        <f>'TC FIRE WARDENS &amp; MARSHALLS'!B365</f>
        <v>2</v>
      </c>
      <c r="E35" s="204">
        <f>'TC FIRE WARDENS &amp; MARSHALLS'!B366</f>
        <v>-2</v>
      </c>
      <c r="F35" s="213">
        <f t="shared" si="0"/>
        <v>0.5</v>
      </c>
      <c r="H35" s="519"/>
      <c r="I35" s="288" t="s">
        <v>837</v>
      </c>
      <c r="J35" s="289">
        <f>'LC FIRE WARDENS &amp; MARSHALLS '!B260</f>
        <v>4</v>
      </c>
      <c r="K35" s="289">
        <f>'LC FIRE WARDENS &amp; MARSHALLS '!B261</f>
        <v>0</v>
      </c>
      <c r="L35" s="289">
        <f>'LC FIRE WARDENS &amp; MARSHALLS '!B262</f>
        <v>-4</v>
      </c>
      <c r="M35" s="214">
        <f t="shared" si="1"/>
        <v>0</v>
      </c>
    </row>
    <row r="36" spans="1:13" ht="12.75">
      <c r="A36" s="530"/>
      <c r="B36" s="210" t="s">
        <v>833</v>
      </c>
      <c r="C36" s="204">
        <f>'TC FIRE WARDENS &amp; MARSHALLS'!B372</f>
        <v>4</v>
      </c>
      <c r="D36" s="204">
        <f>'TC FIRE WARDENS &amp; MARSHALLS'!B373</f>
        <v>1</v>
      </c>
      <c r="E36" s="204">
        <f>'TC FIRE WARDENS &amp; MARSHALLS'!B374</f>
        <v>-3</v>
      </c>
      <c r="F36" s="214">
        <f t="shared" si="0"/>
        <v>0.25</v>
      </c>
      <c r="H36" s="519"/>
      <c r="I36" s="288" t="s">
        <v>860</v>
      </c>
      <c r="J36" s="289">
        <f>'LC FIRE WARDENS &amp; MARSHALLS '!B268</f>
        <v>4</v>
      </c>
      <c r="K36" s="289">
        <f>'LC FIRE WARDENS &amp; MARSHALLS '!B269</f>
        <v>2</v>
      </c>
      <c r="L36" s="289">
        <f>'LC FIRE WARDENS &amp; MARSHALLS '!B270</f>
        <v>-2</v>
      </c>
      <c r="M36" s="213">
        <f t="shared" si="1"/>
        <v>0.5</v>
      </c>
    </row>
    <row r="37" spans="1:13" ht="12.75">
      <c r="A37" s="530"/>
      <c r="B37" s="210" t="s">
        <v>837</v>
      </c>
      <c r="C37" s="204">
        <f>'TC FIRE WARDENS &amp; MARSHALLS'!B380</f>
        <v>4</v>
      </c>
      <c r="D37" s="204">
        <f>'TC FIRE WARDENS &amp; MARSHALLS'!B381</f>
        <v>1</v>
      </c>
      <c r="E37" s="204">
        <f>'TC FIRE WARDENS &amp; MARSHALLS'!B382</f>
        <v>-3</v>
      </c>
      <c r="F37" s="214">
        <f aca="true" t="shared" si="2" ref="F37:F43">D37/C37</f>
        <v>0.25</v>
      </c>
      <c r="H37" s="519"/>
      <c r="I37" s="288" t="s">
        <v>862</v>
      </c>
      <c r="J37" s="289">
        <f>'LC FIRE WARDENS &amp; MARSHALLS '!B276</f>
        <v>2</v>
      </c>
      <c r="K37" s="289">
        <f>'LC FIRE WARDENS &amp; MARSHALLS '!B277</f>
        <v>2</v>
      </c>
      <c r="L37" s="289">
        <f>'LC FIRE WARDENS &amp; MARSHALLS '!B278</f>
        <v>0</v>
      </c>
      <c r="M37" s="213">
        <f t="shared" si="1"/>
        <v>1</v>
      </c>
    </row>
    <row r="38" spans="1:13" ht="12.75">
      <c r="A38" s="530"/>
      <c r="B38" s="210" t="s">
        <v>838</v>
      </c>
      <c r="C38" s="204">
        <f>'TC FIRE WARDENS &amp; MARSHALLS'!B388</f>
        <v>4</v>
      </c>
      <c r="D38" s="204">
        <f>'TC FIRE WARDENS &amp; MARSHALLS'!B389</f>
        <v>1</v>
      </c>
      <c r="E38" s="204">
        <f>'TC FIRE WARDENS &amp; MARSHALLS'!B390</f>
        <v>-3</v>
      </c>
      <c r="F38" s="214">
        <f t="shared" si="2"/>
        <v>0.25</v>
      </c>
      <c r="H38" s="519"/>
      <c r="I38" s="288" t="s">
        <v>841</v>
      </c>
      <c r="J38" s="289">
        <f>'LC FIRE WARDENS &amp; MARSHALLS '!B283</f>
        <v>2</v>
      </c>
      <c r="K38" s="289">
        <f>'LC FIRE WARDENS &amp; MARSHALLS '!B284</f>
        <v>2</v>
      </c>
      <c r="L38" s="289">
        <f>'LC FIRE WARDENS &amp; MARSHALLS '!B285</f>
        <v>0</v>
      </c>
      <c r="M38" s="213">
        <f t="shared" si="1"/>
        <v>1</v>
      </c>
    </row>
    <row r="39" spans="1:13" ht="12.75">
      <c r="A39" s="518" t="s">
        <v>855</v>
      </c>
      <c r="B39" s="288" t="s">
        <v>826</v>
      </c>
      <c r="C39" s="289">
        <f>'TC FIRE WARDENS &amp; MARSHALLS'!B400</f>
        <v>4</v>
      </c>
      <c r="D39" s="289">
        <f>'TC FIRE WARDENS &amp; MARSHALLS'!B401</f>
        <v>4</v>
      </c>
      <c r="E39" s="289">
        <f>'TC FIRE WARDENS &amp; MARSHALLS'!B402</f>
        <v>0</v>
      </c>
      <c r="F39" s="214">
        <f t="shared" si="2"/>
        <v>1</v>
      </c>
      <c r="H39" s="519"/>
      <c r="I39" s="288" t="s">
        <v>863</v>
      </c>
      <c r="J39" s="289">
        <f>'LC FIRE WARDENS &amp; MARSHALLS '!B289</f>
        <v>2</v>
      </c>
      <c r="K39" s="289">
        <f>'LC FIRE WARDENS &amp; MARSHALLS '!B290</f>
        <v>2</v>
      </c>
      <c r="L39" s="289">
        <f>'LC FIRE WARDENS &amp; MARSHALLS '!B291</f>
        <v>0</v>
      </c>
      <c r="M39" s="213">
        <f t="shared" si="1"/>
        <v>1</v>
      </c>
    </row>
    <row r="40" spans="1:13" ht="12.75">
      <c r="A40" s="519"/>
      <c r="B40" s="289" t="s">
        <v>831</v>
      </c>
      <c r="C40" s="289">
        <f>'TC FIRE WARDENS &amp; MARSHALLS'!B414</f>
        <v>4</v>
      </c>
      <c r="D40" s="289">
        <f>'TC FIRE WARDENS &amp; MARSHALLS'!B415</f>
        <v>4</v>
      </c>
      <c r="E40" s="289">
        <f>'TC FIRE WARDENS &amp; MARSHALLS'!B416</f>
        <v>0</v>
      </c>
      <c r="F40" s="218">
        <f t="shared" si="2"/>
        <v>1</v>
      </c>
      <c r="H40" s="520"/>
      <c r="I40" s="288" t="s">
        <v>873</v>
      </c>
      <c r="J40" s="289">
        <f>'LC FIRE WARDENS &amp; MARSHALLS '!B296</f>
        <v>2</v>
      </c>
      <c r="K40" s="289">
        <f>'LC FIRE WARDENS &amp; MARSHALLS '!B297</f>
        <v>2</v>
      </c>
      <c r="L40" s="289">
        <f>'LC FIRE WARDENS &amp; MARSHALLS '!B298</f>
        <v>0</v>
      </c>
      <c r="M40" s="213">
        <f t="shared" si="1"/>
        <v>1</v>
      </c>
    </row>
    <row r="41" spans="1:13" ht="12.75">
      <c r="A41" s="520"/>
      <c r="B41" s="288" t="s">
        <v>856</v>
      </c>
      <c r="C41" s="289">
        <f>'TC FIRE WARDENS &amp; MARSHALLS'!B422</f>
        <v>4</v>
      </c>
      <c r="D41" s="289">
        <f>'TC FIRE WARDENS &amp; MARSHALLS'!B423</f>
        <v>4</v>
      </c>
      <c r="E41" s="289">
        <f>'TC FIRE WARDENS &amp; MARSHALLS'!B424</f>
        <v>0</v>
      </c>
      <c r="F41" s="218">
        <f t="shared" si="2"/>
        <v>1</v>
      </c>
      <c r="H41" s="537" t="s">
        <v>911</v>
      </c>
      <c r="I41" s="537"/>
      <c r="J41" s="224">
        <f>SUM(J3:J40)</f>
        <v>102</v>
      </c>
      <c r="K41" s="224">
        <f>SUM(K3:K40)</f>
        <v>54</v>
      </c>
      <c r="L41" s="224">
        <f>J41-K41</f>
        <v>48</v>
      </c>
      <c r="M41" s="226">
        <f>K41/J41</f>
        <v>0.5294117647058824</v>
      </c>
    </row>
    <row r="42" spans="1:6" ht="12.75">
      <c r="A42" s="209" t="s">
        <v>579</v>
      </c>
      <c r="B42" s="210"/>
      <c r="C42" s="204">
        <f>'TC FIRE WARDENS &amp; MARSHALLS'!B436</f>
        <v>1</v>
      </c>
      <c r="D42" s="204">
        <f>'TC FIRE WARDENS &amp; MARSHALLS'!B437</f>
        <v>1</v>
      </c>
      <c r="E42" s="204">
        <f>'TC FIRE WARDENS &amp; MARSHALLS'!B438</f>
        <v>0</v>
      </c>
      <c r="F42" s="214">
        <f t="shared" si="2"/>
        <v>1</v>
      </c>
    </row>
    <row r="43" spans="1:6" ht="12.75">
      <c r="A43" s="537" t="s">
        <v>911</v>
      </c>
      <c r="B43" s="537"/>
      <c r="C43" s="224">
        <f>SUM(C3:C42)</f>
        <v>141</v>
      </c>
      <c r="D43" s="224">
        <f>SUM(D3:D42)</f>
        <v>70</v>
      </c>
      <c r="E43" s="224">
        <f>C43-D43</f>
        <v>71</v>
      </c>
      <c r="F43" s="225">
        <f t="shared" si="2"/>
        <v>0.49645390070921985</v>
      </c>
    </row>
    <row r="44" spans="8:13" ht="12.75">
      <c r="H44" s="521" t="s">
        <v>874</v>
      </c>
      <c r="I44" s="288" t="s">
        <v>875</v>
      </c>
      <c r="J44" s="289">
        <f>'LC FIRE WARDENS &amp; MARSHALLS '!B318</f>
        <v>0</v>
      </c>
      <c r="K44" s="289">
        <f>'LC FIRE WARDENS &amp; MARSHALLS '!B319</f>
        <v>0</v>
      </c>
      <c r="L44" s="289">
        <f>'LC FIRE WARDENS &amp; MARSHALLS '!B320</f>
        <v>0</v>
      </c>
      <c r="M44" s="297" t="s">
        <v>889</v>
      </c>
    </row>
    <row r="45" spans="8:13" ht="12.75">
      <c r="H45" s="522"/>
      <c r="I45" s="222" t="s">
        <v>837</v>
      </c>
      <c r="J45" s="222" t="str">
        <f>'LC FIRE WARDENS &amp; MARSHALLS '!B324</f>
        <v>Irone </v>
      </c>
      <c r="K45" s="222" t="str">
        <f>'LC FIRE WARDENS &amp; MARSHALLS '!B325</f>
        <v>Richard</v>
      </c>
      <c r="L45" s="222" t="str">
        <f>'LC FIRE WARDENS &amp; MARSHALLS '!B326</f>
        <v>George </v>
      </c>
      <c r="M45" s="222"/>
    </row>
    <row r="47" spans="1:6" ht="12.75">
      <c r="A47" s="526" t="s">
        <v>876</v>
      </c>
      <c r="B47" s="526"/>
      <c r="C47" s="526"/>
      <c r="D47" s="526"/>
      <c r="E47" s="526"/>
      <c r="F47" s="526"/>
    </row>
    <row r="48" spans="1:6" ht="12.75">
      <c r="A48" s="210" t="s">
        <v>824</v>
      </c>
      <c r="B48" s="210" t="s">
        <v>825</v>
      </c>
      <c r="C48" s="210" t="s">
        <v>827</v>
      </c>
      <c r="D48" s="210" t="s">
        <v>828</v>
      </c>
      <c r="E48" s="210" t="s">
        <v>867</v>
      </c>
      <c r="F48" s="210" t="s">
        <v>870</v>
      </c>
    </row>
    <row r="49" spans="1:6" ht="12.75">
      <c r="A49" s="210" t="s">
        <v>880</v>
      </c>
      <c r="B49" s="291" t="s">
        <v>861</v>
      </c>
      <c r="C49" s="292">
        <f>'OTHER BUILDINGS '!B8</f>
        <v>1</v>
      </c>
      <c r="D49" s="292">
        <f>'OTHER BUILDINGS '!B9</f>
        <v>1</v>
      </c>
      <c r="E49" s="292">
        <f>'OTHER BUILDINGS '!B10</f>
        <v>0</v>
      </c>
      <c r="F49" s="214">
        <f>D49/C49</f>
        <v>1</v>
      </c>
    </row>
    <row r="50" spans="1:6" ht="12.75">
      <c r="A50" s="210" t="s">
        <v>877</v>
      </c>
      <c r="B50" s="291" t="s">
        <v>851</v>
      </c>
      <c r="C50" s="292">
        <f>'OTHER BUILDINGS '!B16</f>
        <v>3</v>
      </c>
      <c r="D50" s="292">
        <f>'OTHER BUILDINGS '!B17</f>
        <v>2</v>
      </c>
      <c r="E50" s="292">
        <f>'OTHER BUILDINGS '!B18</f>
        <v>-1</v>
      </c>
      <c r="F50" s="214">
        <f>D50/C50</f>
        <v>0.6666666666666666</v>
      </c>
    </row>
    <row r="51" spans="1:6" ht="12.75">
      <c r="A51" s="210" t="s">
        <v>878</v>
      </c>
      <c r="B51" s="291" t="s">
        <v>851</v>
      </c>
      <c r="C51" s="292">
        <f>'OTHER BUILDINGS '!B24</f>
        <v>3</v>
      </c>
      <c r="D51" s="292">
        <f>'OTHER BUILDINGS '!B25</f>
        <v>1</v>
      </c>
      <c r="E51" s="292">
        <f>'OTHER BUILDINGS '!B26</f>
        <v>-2</v>
      </c>
      <c r="F51" s="214">
        <f>D51/C51</f>
        <v>0.3333333333333333</v>
      </c>
    </row>
    <row r="54" ht="12.75">
      <c r="A54" s="219" t="s">
        <v>881</v>
      </c>
    </row>
    <row r="55" ht="12.75">
      <c r="A55" s="220" t="s">
        <v>882</v>
      </c>
    </row>
    <row r="56" ht="12.75">
      <c r="A56" s="221" t="s">
        <v>883</v>
      </c>
    </row>
  </sheetData>
  <sheetProtection/>
  <mergeCells count="20">
    <mergeCell ref="A12:A16"/>
    <mergeCell ref="A3:A5"/>
    <mergeCell ref="H3:H7"/>
    <mergeCell ref="H8:H15"/>
    <mergeCell ref="H23:H31"/>
    <mergeCell ref="A43:B43"/>
    <mergeCell ref="H41:I41"/>
    <mergeCell ref="A34:A38"/>
    <mergeCell ref="A6:A8"/>
    <mergeCell ref="A10:A11"/>
    <mergeCell ref="A39:A41"/>
    <mergeCell ref="H44:H45"/>
    <mergeCell ref="A1:F1"/>
    <mergeCell ref="A47:F47"/>
    <mergeCell ref="H1:M1"/>
    <mergeCell ref="H16:H22"/>
    <mergeCell ref="H32:H40"/>
    <mergeCell ref="A17:A28"/>
    <mergeCell ref="A32:A33"/>
    <mergeCell ref="A29:A30"/>
  </mergeCells>
  <conditionalFormatting sqref="F3:F43">
    <cfRule type="cellIs" priority="14" dxfId="4" operator="between" stopIfTrue="1">
      <formula>0.9</formula>
      <formula>4</formula>
    </cfRule>
    <cfRule type="cellIs" priority="15" dxfId="4" operator="between" stopIfTrue="1">
      <formula>0.9</formula>
      <formula>1</formula>
    </cfRule>
    <cfRule type="cellIs" priority="16" dxfId="3" operator="between" stopIfTrue="1">
      <formula>0.75</formula>
      <formula>0.899</formula>
    </cfRule>
    <cfRule type="cellIs" priority="17" dxfId="2" operator="between" stopIfTrue="1">
      <formula>0</formula>
      <formula>0.749</formula>
    </cfRule>
  </conditionalFormatting>
  <conditionalFormatting sqref="F49:F51">
    <cfRule type="cellIs" priority="10" dxfId="4" operator="between" stopIfTrue="1">
      <formula>0.9</formula>
      <formula>4</formula>
    </cfRule>
    <cfRule type="cellIs" priority="11" dxfId="3" operator="between" stopIfTrue="1">
      <formula>0.75</formula>
      <formula>0.899</formula>
    </cfRule>
    <cfRule type="cellIs" priority="12" dxfId="2" operator="between" stopIfTrue="1">
      <formula>0</formula>
      <formula>0.749</formula>
    </cfRule>
    <cfRule type="cellIs" priority="13" dxfId="2" operator="between" stopIfTrue="1">
      <formula>0</formula>
      <formula>0.749</formula>
    </cfRule>
  </conditionalFormatting>
  <conditionalFormatting sqref="M24:M40 M3:M22">
    <cfRule type="cellIs" priority="7" dxfId="4" operator="between" stopIfTrue="1">
      <formula>0.9</formula>
      <formula>4</formula>
    </cfRule>
    <cfRule type="cellIs" priority="8" dxfId="3" operator="between" stopIfTrue="1">
      <formula>0.75</formula>
      <formula>0.899</formula>
    </cfRule>
    <cfRule type="cellIs" priority="9" dxfId="2" operator="between" stopIfTrue="1">
      <formula>0</formula>
      <formula>0.749</formula>
    </cfRule>
  </conditionalFormatting>
  <conditionalFormatting sqref="M41">
    <cfRule type="cellIs" priority="4" dxfId="4" operator="between" stopIfTrue="1">
      <formula>0.9</formula>
      <formula>4</formula>
    </cfRule>
    <cfRule type="cellIs" priority="5" dxfId="3" operator="between" stopIfTrue="1">
      <formula>0.75</formula>
      <formula>0.899</formula>
    </cfRule>
    <cfRule type="cellIs" priority="6" dxfId="2" operator="between" stopIfTrue="1">
      <formula>0</formula>
      <formula>0.749</formula>
    </cfRule>
  </conditionalFormatting>
  <conditionalFormatting sqref="M44">
    <cfRule type="cellIs" priority="1" dxfId="4" operator="between" stopIfTrue="1">
      <formula>0.9</formula>
      <formula>4</formula>
    </cfRule>
    <cfRule type="cellIs" priority="2" dxfId="3" operator="between" stopIfTrue="1">
      <formula>0.75</formula>
      <formula>0.899</formula>
    </cfRule>
    <cfRule type="cellIs" priority="3" dxfId="2" operator="between" stopIfTrue="1">
      <formula>0</formula>
      <formula>0.749</formula>
    </cfRule>
  </conditionalFormatting>
  <printOptions/>
  <pageMargins left="0.7" right="0.7" top="0.75" bottom="0.75" header="0.3" footer="0.3"/>
  <pageSetup horizontalDpi="600" verticalDpi="600" orientation="landscape" paperSize="9" scale="63" r:id="rId1"/>
  <ignoredErrors>
    <ignoredError sqref="C11:D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zoomScale="115" zoomScaleNormal="115" zoomScalePageLayoutView="0" workbookViewId="0" topLeftCell="A1">
      <selection activeCell="E22" sqref="E22"/>
    </sheetView>
  </sheetViews>
  <sheetFormatPr defaultColWidth="9.140625" defaultRowHeight="12.75"/>
  <cols>
    <col min="1" max="1" width="21.00390625" style="303" customWidth="1"/>
    <col min="2" max="2" width="38.28125" style="0" customWidth="1"/>
    <col min="3" max="3" width="36.57421875" style="0" customWidth="1"/>
    <col min="4" max="4" width="13.140625" style="0" customWidth="1"/>
    <col min="5" max="5" width="85.57421875" style="0" customWidth="1"/>
    <col min="6" max="6" width="7.7109375" style="0" customWidth="1"/>
    <col min="7" max="7" width="29.00390625" style="0" customWidth="1"/>
    <col min="10" max="11" width="16.8515625" style="0" bestFit="1" customWidth="1"/>
    <col min="12" max="12" width="95.421875" style="0" bestFit="1" customWidth="1"/>
  </cols>
  <sheetData>
    <row r="2" s="302" customFormat="1" ht="12.75">
      <c r="A2" s="304"/>
    </row>
    <row r="3" spans="1:6" s="307" customFormat="1" ht="12.75">
      <c r="A3" s="306" t="s">
        <v>1246</v>
      </c>
      <c r="B3" s="307" t="s">
        <v>1247</v>
      </c>
      <c r="C3" s="307" t="s">
        <v>1248</v>
      </c>
      <c r="D3" s="307" t="s">
        <v>1249</v>
      </c>
      <c r="E3" s="307" t="s">
        <v>1165</v>
      </c>
      <c r="F3" s="307" t="s">
        <v>1250</v>
      </c>
    </row>
    <row r="4" spans="1:5" ht="12.75">
      <c r="A4" s="305">
        <v>43542</v>
      </c>
      <c r="B4" s="227" t="s">
        <v>1242</v>
      </c>
      <c r="C4" s="227" t="s">
        <v>1240</v>
      </c>
      <c r="D4" s="227" t="s">
        <v>281</v>
      </c>
      <c r="E4" s="227" t="s">
        <v>1243</v>
      </c>
    </row>
    <row r="5" spans="1:6" ht="12.75">
      <c r="A5" s="305">
        <v>43640</v>
      </c>
      <c r="B5" s="227" t="s">
        <v>1122</v>
      </c>
      <c r="C5" s="227" t="s">
        <v>1240</v>
      </c>
      <c r="D5" s="227" t="s">
        <v>281</v>
      </c>
      <c r="E5" s="227" t="s">
        <v>1128</v>
      </c>
      <c r="F5" s="227" t="s">
        <v>1126</v>
      </c>
    </row>
    <row r="6" spans="1:6" ht="12.75">
      <c r="A6" s="305">
        <v>43640</v>
      </c>
      <c r="B6" s="227" t="s">
        <v>1123</v>
      </c>
      <c r="C6" s="227" t="s">
        <v>1241</v>
      </c>
      <c r="D6" s="227" t="s">
        <v>342</v>
      </c>
      <c r="E6" s="227" t="s">
        <v>1127</v>
      </c>
      <c r="F6" s="227" t="s">
        <v>1126</v>
      </c>
    </row>
    <row r="7" spans="1:6" ht="12.75">
      <c r="A7" s="305">
        <v>43713</v>
      </c>
      <c r="B7" s="227" t="s">
        <v>1125</v>
      </c>
      <c r="C7" s="227"/>
      <c r="D7" s="227" t="s">
        <v>1244</v>
      </c>
      <c r="E7" s="227" t="s">
        <v>1245</v>
      </c>
      <c r="F7" s="227" t="s">
        <v>1126</v>
      </c>
    </row>
    <row r="8" spans="1:6" ht="12.75">
      <c r="A8" s="305">
        <v>43713</v>
      </c>
      <c r="B8" s="227" t="s">
        <v>1129</v>
      </c>
      <c r="C8" s="227"/>
      <c r="D8" s="227" t="s">
        <v>1244</v>
      </c>
      <c r="E8" s="227" t="s">
        <v>1245</v>
      </c>
      <c r="F8" s="227" t="s">
        <v>1126</v>
      </c>
    </row>
    <row r="9" spans="1:6" ht="12.75">
      <c r="A9" s="305">
        <v>43734</v>
      </c>
      <c r="B9" s="227" t="s">
        <v>1212</v>
      </c>
      <c r="C9" s="227" t="s">
        <v>1214</v>
      </c>
      <c r="D9" s="227" t="s">
        <v>1213</v>
      </c>
      <c r="E9" s="227" t="s">
        <v>1239</v>
      </c>
      <c r="F9" s="227" t="s">
        <v>1251</v>
      </c>
    </row>
    <row r="10" spans="1:6" ht="12.75">
      <c r="A10" s="305">
        <v>43756</v>
      </c>
      <c r="B10" s="227" t="s">
        <v>1268</v>
      </c>
      <c r="C10" s="227" t="s">
        <v>581</v>
      </c>
      <c r="D10" s="227" t="s">
        <v>1269</v>
      </c>
      <c r="E10" s="227" t="s">
        <v>1270</v>
      </c>
      <c r="F10" s="227" t="s">
        <v>1251</v>
      </c>
    </row>
    <row r="11" spans="1:6" ht="12.75">
      <c r="A11" s="413">
        <v>43839</v>
      </c>
      <c r="B11" s="412" t="s">
        <v>1312</v>
      </c>
      <c r="C11" s="227" t="s">
        <v>1315</v>
      </c>
      <c r="D11" s="227" t="s">
        <v>1313</v>
      </c>
      <c r="E11" s="227" t="s">
        <v>1314</v>
      </c>
      <c r="F11" s="227" t="s">
        <v>1316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Bournemouth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Warden and Emergency Contact Info.</dc:title>
  <dc:subject/>
  <dc:creator>volvo1</dc:creator>
  <cp:keywords>Fire Warden and Emergency Contact Info.</cp:keywords>
  <dc:description/>
  <cp:lastModifiedBy>Shumana,Begum</cp:lastModifiedBy>
  <cp:lastPrinted>2019-07-04T11:20:48Z</cp:lastPrinted>
  <dcterms:created xsi:type="dcterms:W3CDTF">2001-01-09T11:03:06Z</dcterms:created>
  <dcterms:modified xsi:type="dcterms:W3CDTF">2020-03-10T12:21:08Z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Author0">
    <vt:lpwstr>Emma Bodiam</vt:lpwstr>
  </property>
  <property fmtid="{D5CDD505-2E9C-101B-9397-08002B2CF9AE}" pid="3" name="ContentType">
    <vt:lpwstr>Document</vt:lpwstr>
  </property>
  <property fmtid="{D5CDD505-2E9C-101B-9397-08002B2CF9AE}" pid="4" name="_dlc_DocId">
    <vt:lpwstr>ZXDD766ENQDJ-737846793-3246</vt:lpwstr>
  </property>
  <property fmtid="{D5CDD505-2E9C-101B-9397-08002B2CF9AE}" pid="5" name="_dlc_DocIdItemGuid">
    <vt:lpwstr>c336d4e4-b137-40bc-b2a3-efc833770124</vt:lpwstr>
  </property>
  <property fmtid="{D5CDD505-2E9C-101B-9397-08002B2CF9AE}" pid="6" name="_dlc_DocIdUrl">
    <vt:lpwstr>https://intranetsp.bournemouth.ac.uk/_layouts/15/DocIdRedir.aspx?ID=ZXDD766ENQDJ-737846793-3246, ZXDD766ENQDJ-737846793-3246</vt:lpwstr>
  </property>
  <property fmtid="{D5CDD505-2E9C-101B-9397-08002B2CF9AE}" pid="7" name="display_urn:schemas-microsoft-com:office:office#Editor">
    <vt:lpwstr>Helen Langdown</vt:lpwstr>
  </property>
  <property fmtid="{D5CDD505-2E9C-101B-9397-08002B2CF9AE}" pid="8" name="Modified By">
    <vt:lpwstr>i:0#.w|staff\hlangdown</vt:lpwstr>
  </property>
  <property fmtid="{D5CDD505-2E9C-101B-9397-08002B2CF9AE}" pid="9" name="Target Audiences">
    <vt:lpwstr>;;;;Staff Readers</vt:lpwstr>
  </property>
  <property fmtid="{D5CDD505-2E9C-101B-9397-08002B2CF9AE}" pid="10" name="Created By">
    <vt:lpwstr>i:0#.w|bournemouth\marcuscadmin</vt:lpwstr>
  </property>
  <property fmtid="{D5CDD505-2E9C-101B-9397-08002B2CF9AE}" pid="11" name="Description0">
    <vt:lpwstr>Fire Warden and Emergency Contact Info.</vt:lpwstr>
  </property>
  <property fmtid="{D5CDD505-2E9C-101B-9397-08002B2CF9AE}" pid="12" name="ContentTypeId">
    <vt:lpwstr>0x010100FE4C4781120F6B419EF128C5DE6313FB</vt:lpwstr>
  </property>
  <property fmtid="{D5CDD505-2E9C-101B-9397-08002B2CF9AE}" pid="13" name="School/PS">
    <vt:lpwstr>19;#;#10;#</vt:lpwstr>
  </property>
  <property fmtid="{D5CDD505-2E9C-101B-9397-08002B2CF9AE}" pid="14" name="Published Date">
    <vt:lpwstr>2014-07-17T00:00:00Z</vt:lpwstr>
  </property>
  <property fmtid="{D5CDD505-2E9C-101B-9397-08002B2CF9AE}" pid="15" name="display_urn:schemas-microsoft-com:office:office#Author">
    <vt:lpwstr>Marcus Couch</vt:lpwstr>
  </property>
  <property fmtid="{D5CDD505-2E9C-101B-9397-08002B2CF9AE}" pid="16" name="Author0">
    <vt:lpwstr/>
  </property>
  <property fmtid="{D5CDD505-2E9C-101B-9397-08002B2CF9AE}" pid="17" name="_Status">
    <vt:lpwstr/>
  </property>
  <property fmtid="{D5CDD505-2E9C-101B-9397-08002B2CF9AE}" pid="18" name="Expiry Date">
    <vt:lpwstr/>
  </property>
</Properties>
</file>